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N45" i="1" s="1"/>
  <c r="J46" i="1"/>
  <c r="J47" i="1"/>
  <c r="N47" i="1" s="1"/>
  <c r="J48" i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F19" i="1" s="1"/>
  <c r="B20" i="1"/>
  <c r="F20" i="1" s="1"/>
  <c r="B21" i="1"/>
  <c r="F21" i="1" s="1"/>
  <c r="B22" i="1"/>
  <c r="F22" i="1" s="1"/>
  <c r="B23" i="1"/>
  <c r="F23" i="1" s="1"/>
  <c r="B24" i="1"/>
  <c r="F24" i="1" s="1"/>
  <c r="B29" i="1"/>
  <c r="B30" i="1"/>
  <c r="F30" i="1" s="1"/>
  <c r="B31" i="1"/>
  <c r="F31" i="1" s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F43" i="1" s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J13" i="1"/>
  <c r="J14" i="1"/>
  <c r="N14" i="1" s="1"/>
  <c r="J15" i="1"/>
  <c r="J16" i="1"/>
  <c r="N16" i="1" s="1"/>
  <c r="J17" i="1"/>
  <c r="J18" i="1"/>
  <c r="N18" i="1" s="1"/>
  <c r="J19" i="1"/>
  <c r="J20" i="1"/>
  <c r="J21" i="1"/>
  <c r="N21" i="1" s="1"/>
  <c r="J22" i="1"/>
  <c r="N22" i="1" s="1"/>
  <c r="B38" i="1"/>
  <c r="B53" i="1"/>
  <c r="F53" i="1" s="1"/>
  <c r="J23" i="1"/>
  <c r="J24" i="1"/>
  <c r="N24" i="1" s="1"/>
  <c r="J26" i="1"/>
  <c r="J27" i="1"/>
  <c r="N27" i="1" s="1"/>
  <c r="J28" i="1"/>
  <c r="N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J39" i="1"/>
  <c r="N39" i="1" s="1"/>
  <c r="O1" i="1"/>
  <c r="F48" i="1"/>
  <c r="N20" i="1"/>
  <c r="N12" i="1"/>
  <c r="F39" i="1"/>
  <c r="N38" i="1" l="1"/>
  <c r="N26" i="1"/>
  <c r="F38" i="1"/>
  <c r="F29" i="1"/>
  <c r="N52" i="1"/>
  <c r="N50" i="1"/>
  <c r="N48" i="1"/>
  <c r="N46" i="1"/>
  <c r="N44" i="1"/>
  <c r="N42" i="1"/>
  <c r="N40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<sst xmlns="http://schemas.openxmlformats.org/spreadsheetml/2006/main" count="74" uniqueCount="60">
  <si>
    <t>Core Curriculum</t>
  </si>
  <si>
    <t>Hours</t>
  </si>
  <si>
    <t>ENGL SOPH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</si>
  <si>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</si>
  <si>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</si>
  <si>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</si>
  <si>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</si>
  <si>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</si>
  <si>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</si>
  <si>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</si>
  <si>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</si>
  <si>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</si>
  <si>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</si>
  <si>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</si>
  <si>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</si>
  <si>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</si>
  <si>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</si>
  <si>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</si>
  <si>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</si>
  <si>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</si>
  <si>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</si>
  <si>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</si>
  <si>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</si>
  <si>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</si>
  <si>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</si>
  <si>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</si>
  <si>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</si>
  <si>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</si>
  <si>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</si>
  <si>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</si>
  <si>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</si>
  <si>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</si>
  <si>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</si>
  <si>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</si>
  <si>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</si>
  <si>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</si>
  <si>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 xml:space="preserve">Certificate Plan </t>
  </si>
  <si>
    <t>ENGL 3309</t>
  </si>
  <si>
    <t xml:space="preserve">Social/Behavioral Science </t>
  </si>
  <si>
    <t>ENGL 3310</t>
  </si>
  <si>
    <t>ENGL 3312</t>
  </si>
  <si>
    <t>ENGL 4312</t>
  </si>
  <si>
    <t>ENGL 4320</t>
  </si>
  <si>
    <t>ADVANCED ELECTIVE</t>
  </si>
  <si>
    <t>ELECTIVE</t>
  </si>
  <si>
    <t>COMM 1307</t>
  </si>
  <si>
    <t>COMM 1316</t>
  </si>
  <si>
    <t>COMM 2311</t>
  </si>
  <si>
    <t>COMM 3308</t>
  </si>
  <si>
    <t>COMM 3310</t>
  </si>
  <si>
    <t>COMM 3311</t>
  </si>
  <si>
    <t>COMM 3318</t>
  </si>
  <si>
    <t>COMM 4309</t>
  </si>
  <si>
    <t>COMM 4384</t>
  </si>
  <si>
    <t>PHIL 3301</t>
  </si>
  <si>
    <t>COMM 2333</t>
  </si>
  <si>
    <t>EDUC 3320/3321</t>
  </si>
  <si>
    <t>EDUC 3330/EDSP 4361</t>
  </si>
  <si>
    <t>EDUC 4330/4331</t>
  </si>
  <si>
    <t>7-12 Journalism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</si>
</sst>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4.28515625" style="2" customWidth="1"/>
    <col min="2" max="2" width="9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5"/>
      <c r="K1" s="68" t="s">
        <v>12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8</v>
      </c>
      <c r="B5" s="7"/>
      <c r="C5" s="70"/>
      <c r="D5" s="70"/>
      <c r="E5" s="70"/>
      <c r="F5" s="70"/>
      <c r="G5" s="70"/>
      <c r="H5" s="70"/>
      <c r="I5" s="6" t="s">
        <v>10</v>
      </c>
      <c r="J5" s="7"/>
      <c r="K5" s="71"/>
      <c r="L5" s="71"/>
      <c r="M5" s="71"/>
      <c r="N5" s="71"/>
      <c r="O5" s="71"/>
    </row>
    <row r="6" spans="1:15" ht="15.75" x14ac:dyDescent="0.2">
      <c r="A6" s="6" t="s">
        <v>9</v>
      </c>
      <c r="B6" s="7"/>
      <c r="C6" s="70"/>
      <c r="D6" s="70"/>
      <c r="E6" s="70"/>
      <c r="F6" s="70"/>
      <c r="G6" s="70"/>
      <c r="H6" s="70"/>
      <c r="I6" s="6"/>
      <c r="J6" s="7"/>
      <c r="K6" s="51"/>
      <c r="L6" s="51"/>
      <c r="M6" s="51"/>
      <c r="N6" s="51"/>
      <c r="O6" s="51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2"/>
      <c r="L7" s="52"/>
      <c r="M7" s="52"/>
      <c r="N7" s="52"/>
      <c r="O7" s="52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3"/>
      <c r="L8" s="53"/>
      <c r="M8" s="53"/>
      <c r="N8" s="53"/>
      <c r="O8" s="53"/>
    </row>
    <row r="9" spans="1:15" s="11" customFormat="1" ht="26.25" customHeight="1" x14ac:dyDescent="0.2">
      <c r="A9" s="8" t="s">
        <v>0</v>
      </c>
      <c r="B9" s="9" t="s">
        <v>4</v>
      </c>
      <c r="C9" s="9" t="s">
        <v>1</v>
      </c>
      <c r="D9" s="9" t="s">
        <v>5</v>
      </c>
      <c r="E9" s="10" t="s">
        <v>6</v>
      </c>
      <c r="F9" s="9" t="s">
        <v>3</v>
      </c>
      <c r="G9" s="9" t="s">
        <v>7</v>
      </c>
      <c r="I9" s="8" t="s">
        <v>15</v>
      </c>
      <c r="J9" s="9" t="s">
        <v>4</v>
      </c>
      <c r="K9" s="9" t="s">
        <v>1</v>
      </c>
      <c r="L9" s="9" t="s">
        <v>5</v>
      </c>
      <c r="M9" s="10" t="s">
        <v>6</v>
      </c>
      <c r="N9" s="9" t="s">
        <v>3</v>
      </c>
      <c r="O9" s="9" t="s">
        <v>7</v>
      </c>
    </row>
    <row r="10" spans="1:15" ht="13.5" customHeight="1" x14ac:dyDescent="0.2">
      <c r="A10" s="46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3" t="s">
        <v>45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6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56" t="s">
        <v>46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 t="s">
        <v>37</v>
      </c>
      <c r="I12" s="43" t="s">
        <v>47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4" t="s">
        <v>2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8"/>
      <c r="I13" s="43" t="s">
        <v>55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5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3" t="s">
        <v>48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7" t="s">
        <v>25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3" t="s">
        <v>49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4" t="s">
        <v>13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56" t="s">
        <v>50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4" t="s">
        <v>13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43" t="s">
        <v>51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4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56" t="s">
        <v>52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4" t="s">
        <v>26</v>
      </c>
      <c r="B19" s="12">
        <f t="shared" si="0"/>
        <v>0</v>
      </c>
      <c r="C19" s="36">
        <v>3</v>
      </c>
      <c r="D19" s="36"/>
      <c r="E19" s="12">
        <f t="shared" si="4"/>
        <v>0</v>
      </c>
      <c r="F19" s="16">
        <f t="shared" si="1"/>
        <v>0</v>
      </c>
      <c r="G19" s="25"/>
      <c r="I19" s="43" t="s">
        <v>53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4" t="s">
        <v>27</v>
      </c>
      <c r="B20" s="12">
        <f t="shared" si="0"/>
        <v>0</v>
      </c>
      <c r="C20" s="36">
        <v>3</v>
      </c>
      <c r="D20" s="36"/>
      <c r="E20" s="12">
        <f t="shared" si="4"/>
        <v>0</v>
      </c>
      <c r="F20" s="16">
        <f t="shared" si="1"/>
        <v>0</v>
      </c>
      <c r="G20" s="25"/>
      <c r="I20" s="37"/>
      <c r="J20" s="12">
        <f t="shared" si="2"/>
        <v>0</v>
      </c>
      <c r="K20" s="1"/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4" t="s">
        <v>28</v>
      </c>
      <c r="B21" s="12">
        <f t="shared" si="0"/>
        <v>0</v>
      </c>
      <c r="C21" s="36">
        <v>3</v>
      </c>
      <c r="D21" s="36"/>
      <c r="E21" s="12">
        <f t="shared" si="4"/>
        <v>0</v>
      </c>
      <c r="F21" s="16">
        <f t="shared" si="1"/>
        <v>0</v>
      </c>
      <c r="G21" s="25"/>
      <c r="I21" s="44"/>
      <c r="J21" s="12">
        <f t="shared" si="2"/>
        <v>0</v>
      </c>
      <c r="K21" s="1"/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4" t="s">
        <v>29</v>
      </c>
      <c r="B22" s="12">
        <f t="shared" si="0"/>
        <v>0</v>
      </c>
      <c r="C22" s="36">
        <v>3</v>
      </c>
      <c r="D22" s="36"/>
      <c r="E22" s="12">
        <f t="shared" si="4"/>
        <v>0</v>
      </c>
      <c r="F22" s="16">
        <f t="shared" si="1"/>
        <v>0</v>
      </c>
      <c r="G22" s="25"/>
      <c r="I22" s="44"/>
      <c r="J22" s="12">
        <f t="shared" si="2"/>
        <v>0</v>
      </c>
      <c r="K22" s="1"/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4" t="s">
        <v>38</v>
      </c>
      <c r="B23" s="12">
        <f t="shared" si="0"/>
        <v>0</v>
      </c>
      <c r="C23" s="1" t="s">
        <v>35</v>
      </c>
      <c r="D23" s="1" t="s">
        <v>35</v>
      </c>
      <c r="E23" s="12">
        <f t="shared" si="4"/>
        <v>0</v>
      </c>
      <c r="F23" s="16">
        <f t="shared" si="1"/>
        <v>0</v>
      </c>
      <c r="G23" s="38" t="s">
        <v>54</v>
      </c>
      <c r="I23" s="43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4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3"/>
      <c r="J24" s="12">
        <f t="shared" si="2"/>
        <v>0</v>
      </c>
      <c r="K24" s="1"/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37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5"/>
    </row>
    <row r="26" spans="1:15" x14ac:dyDescent="0.2">
      <c r="G26" s="13"/>
      <c r="I26" s="43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43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2" t="s">
        <v>14</v>
      </c>
      <c r="B28" s="73"/>
      <c r="C28" s="73"/>
      <c r="D28" s="73"/>
      <c r="E28" s="73"/>
      <c r="F28" s="73"/>
      <c r="G28" s="9" t="s">
        <v>7</v>
      </c>
      <c r="I28" s="43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43" t="s">
        <v>54</v>
      </c>
      <c r="B29" s="12">
        <f t="shared" ref="B29:B43" si="7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43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43" t="s">
        <v>39</v>
      </c>
      <c r="B30" s="12">
        <f t="shared" si="7"/>
        <v>0</v>
      </c>
      <c r="C30" s="1">
        <v>3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50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43" t="s">
        <v>40</v>
      </c>
      <c r="B31" s="12">
        <f t="shared" si="7"/>
        <v>0</v>
      </c>
      <c r="C31" s="1">
        <v>3</v>
      </c>
      <c r="D31" s="36"/>
      <c r="E31" s="12">
        <f t="shared" si="9"/>
        <v>0</v>
      </c>
      <c r="F31" s="16">
        <f t="shared" si="8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43" t="s">
        <v>41</v>
      </c>
      <c r="B32" s="12">
        <f t="shared" si="7"/>
        <v>0</v>
      </c>
      <c r="C32" s="1">
        <v>3</v>
      </c>
      <c r="D32" s="1"/>
      <c r="E32" s="12">
        <f t="shared" si="9"/>
        <v>0</v>
      </c>
      <c r="F32" s="16">
        <f t="shared" si="8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43" t="s">
        <v>42</v>
      </c>
      <c r="B33" s="12">
        <f t="shared" si="7"/>
        <v>0</v>
      </c>
      <c r="C33" s="1">
        <v>3</v>
      </c>
      <c r="D33" s="36"/>
      <c r="E33" s="12">
        <f t="shared" si="9"/>
        <v>0</v>
      </c>
      <c r="F33" s="16">
        <f t="shared" si="8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43" t="s">
        <v>43</v>
      </c>
      <c r="B34" s="12">
        <f t="shared" si="7"/>
        <v>0</v>
      </c>
      <c r="C34" s="1">
        <v>3</v>
      </c>
      <c r="D34" s="1"/>
      <c r="E34" s="12">
        <f t="shared" si="9"/>
        <v>0</v>
      </c>
      <c r="F34" s="16">
        <f t="shared" si="8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43" t="s">
        <v>44</v>
      </c>
      <c r="B35" s="12">
        <f t="shared" si="7"/>
        <v>0</v>
      </c>
      <c r="C35" s="1">
        <v>3</v>
      </c>
      <c r="D35" s="1"/>
      <c r="E35" s="12">
        <f t="shared" si="9"/>
        <v>0</v>
      </c>
      <c r="F35" s="16">
        <f t="shared" si="8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43" t="s">
        <v>44</v>
      </c>
      <c r="B36" s="12">
        <f t="shared" si="7"/>
        <v>0</v>
      </c>
      <c r="C36" s="1">
        <v>3</v>
      </c>
      <c r="D36" s="1"/>
      <c r="E36" s="12">
        <f t="shared" si="9"/>
        <v>0</v>
      </c>
      <c r="F36" s="16">
        <f t="shared" si="8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37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37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37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37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37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37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</row>
    <row r="44" spans="1:15" x14ac:dyDescent="0.2">
      <c r="G44" s="13"/>
      <c r="I44" s="37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</row>
    <row r="45" spans="1:15" x14ac:dyDescent="0.2">
      <c r="I45" s="37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5"/>
    </row>
    <row r="46" spans="1:15" x14ac:dyDescent="0.2">
      <c r="A46" s="14" t="s">
        <v>17</v>
      </c>
      <c r="B46" s="21"/>
      <c r="C46" s="15"/>
      <c r="D46" s="15"/>
      <c r="E46" s="15"/>
      <c r="F46" s="22"/>
      <c r="G46" s="9" t="s">
        <v>7</v>
      </c>
      <c r="I46" s="37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5"/>
    </row>
    <row r="47" spans="1:15" x14ac:dyDescent="0.2">
      <c r="A47" s="48" t="s">
        <v>56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37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5"/>
    </row>
    <row r="48" spans="1:15" x14ac:dyDescent="0.2">
      <c r="A48" s="43" t="s">
        <v>57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37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5"/>
    </row>
    <row r="49" spans="1:15" x14ac:dyDescent="0.2">
      <c r="A49" s="24" t="s">
        <v>58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9"/>
      <c r="I49" s="37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5"/>
    </row>
    <row r="50" spans="1:15" x14ac:dyDescent="0.2">
      <c r="A50" s="24" t="s">
        <v>31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37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</row>
    <row r="51" spans="1:15" x14ac:dyDescent="0.2">
      <c r="A51" s="43" t="s">
        <v>32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37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</row>
    <row r="52" spans="1:15" x14ac:dyDescent="0.2">
      <c r="A52" s="49" t="s">
        <v>33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37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</row>
    <row r="53" spans="1:15" x14ac:dyDescent="0.2">
      <c r="A53" s="24" t="s">
        <v>34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37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</row>
    <row r="54" spans="1:15" x14ac:dyDescent="0.2">
      <c r="D54" s="3" t="s">
        <v>11</v>
      </c>
      <c r="G54" s="40" t="e">
        <f>SUM(F47:F53)/SUM(B47:B53)</f>
        <v>#DIV/0!</v>
      </c>
      <c r="J54" s="2"/>
      <c r="K54" s="2"/>
      <c r="L54" s="18" t="s">
        <v>11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/>
      <c r="J57" s="58"/>
      <c r="K57" s="58"/>
      <c r="L57" s="58"/>
      <c r="M57" s="58"/>
      <c r="N57" s="58"/>
      <c r="O57" s="59"/>
    </row>
    <row r="58" spans="1:15" x14ac:dyDescent="0.2">
      <c r="A58" s="26" t="s">
        <v>36</v>
      </c>
      <c r="B58" s="9"/>
      <c r="C58" s="41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6" t="s">
        <v>20</v>
      </c>
      <c r="B59" s="9"/>
      <c r="C59" s="41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6" t="s">
        <v>16</v>
      </c>
      <c r="B60" s="9"/>
      <c r="C60" s="41" t="e">
        <f>O54</f>
        <v>#DIV/0!</v>
      </c>
      <c r="F60" s="42"/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2017-01-09T19:49:40Z</cp:lastPrinted>
  <dcterms:created xsi:type="dcterms:W3CDTF">2003-06-24T18:39:47Z</dcterms:created>
  <dcterms:modified xsi:type="dcterms:W3CDTF">2018-07-24T14:04:36Z</dcterms:modified>
</cp:coreProperties>
</file>