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F37" i="1" s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N46" i="1" s="1"/>
  <c r="J47" i="1"/>
  <c r="J48" i="1"/>
  <c r="J49" i="1"/>
  <c r="N49" i="1" s="1"/>
  <c r="J50" i="1"/>
  <c r="J51" i="1"/>
  <c r="J52" i="1"/>
  <c r="J53" i="1"/>
  <c r="N53" i="1" s="1"/>
  <c r="B25" i="1"/>
  <c r="J25" i="1"/>
  <c r="N25" i="1"/>
  <c r="B10" i="1"/>
  <c r="B11" i="1"/>
  <c r="B12" i="1"/>
  <c r="B13" i="1"/>
  <c r="F13" i="1"/>
  <c r="B14" i="1"/>
  <c r="B15" i="1"/>
  <c r="B16" i="1"/>
  <c r="B17" i="1"/>
  <c r="B18" i="1"/>
  <c r="B19" i="1"/>
  <c r="B20" i="1"/>
  <c r="F20" i="1"/>
  <c r="B21" i="1"/>
  <c r="B22" i="1"/>
  <c r="F22" i="1" s="1"/>
  <c r="B23" i="1"/>
  <c r="B24" i="1"/>
  <c r="F24" i="1" s="1"/>
  <c r="B29" i="1"/>
  <c r="B30" i="1"/>
  <c r="B31" i="1"/>
  <c r="F31" i="1" s="1"/>
  <c r="B32" i="1"/>
  <c r="F32" i="1" s="1"/>
  <c r="B33" i="1"/>
  <c r="B34" i="1"/>
  <c r="B35" i="1"/>
  <c r="B36" i="1"/>
  <c r="B37" i="1"/>
  <c r="B39" i="1"/>
  <c r="B40" i="1"/>
  <c r="B41" i="1"/>
  <c r="B42" i="1"/>
  <c r="B43" i="1"/>
  <c r="B47" i="1"/>
  <c r="B48" i="1"/>
  <c r="B49" i="1"/>
  <c r="F49" i="1" s="1"/>
  <c r="B50" i="1"/>
  <c r="F50" i="1" s="1"/>
  <c r="B51" i="1"/>
  <c r="F51" i="1" s="1"/>
  <c r="B52" i="1"/>
  <c r="J10" i="1"/>
  <c r="J11" i="1"/>
  <c r="J12" i="1"/>
  <c r="J13" i="1"/>
  <c r="J14" i="1"/>
  <c r="N14" i="1" s="1"/>
  <c r="J15" i="1"/>
  <c r="J16" i="1"/>
  <c r="N16" i="1" s="1"/>
  <c r="J17" i="1"/>
  <c r="J18" i="1"/>
  <c r="J19" i="1"/>
  <c r="J20" i="1"/>
  <c r="J21" i="1"/>
  <c r="N21" i="1" s="1"/>
  <c r="J22" i="1"/>
  <c r="N22" i="1"/>
  <c r="B38" i="1"/>
  <c r="F38" i="1" s="1"/>
  <c r="B53" i="1"/>
  <c r="J23" i="1"/>
  <c r="J24" i="1"/>
  <c r="N24" i="1"/>
  <c r="J26" i="1"/>
  <c r="J27" i="1"/>
  <c r="N27" i="1" s="1"/>
  <c r="J28" i="1"/>
  <c r="N28" i="1"/>
  <c r="J29" i="1"/>
  <c r="J30" i="1"/>
  <c r="N30" i="1" s="1"/>
  <c r="J31" i="1"/>
  <c r="J32" i="1"/>
  <c r="J33" i="1"/>
  <c r="J34" i="1"/>
  <c r="N34" i="1"/>
  <c r="J35" i="1"/>
  <c r="J36" i="1"/>
  <c r="J37" i="1"/>
  <c r="J38" i="1"/>
  <c r="N38" i="1" s="1"/>
  <c r="J39" i="1"/>
  <c r="N39" i="1" s="1"/>
  <c r="O1" i="1"/>
  <c r="N26" i="1"/>
  <c r="F29" i="1"/>
  <c r="F19" i="1"/>
  <c r="F39" i="1"/>
  <c r="N44" i="1" l="1"/>
  <c r="F30" i="1"/>
  <c r="N51" i="1"/>
  <c r="F18" i="1"/>
  <c r="F11" i="1"/>
  <c r="N50" i="1"/>
  <c r="N42" i="1"/>
  <c r="N52" i="1"/>
  <c r="N35" i="1"/>
  <c r="N20" i="1"/>
  <c r="N11" i="1"/>
  <c r="N40" i="1"/>
  <c r="F34" i="1"/>
  <c r="F15" i="1"/>
  <c r="N47" i="1"/>
  <c r="N43" i="1"/>
  <c r="N48" i="1"/>
  <c r="F23" i="1"/>
  <c r="F53" i="1"/>
  <c r="F25" i="1"/>
  <c r="F48" i="1"/>
  <c r="F43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<sst xmlns="http://schemas.openxmlformats.org/spreadsheetml/2006/main" count="80" uniqueCount="63">
  <si>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</si>
  <si>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</si>
  <si>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</si>
  <si>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</si>
  <si>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</si>
  <si>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</si>
  <si>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</si>
  <si>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</si>
  <si>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</si>
  <si>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</si>
  <si>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</si>
  <si>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</si>
  <si>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</si>
  <si>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</si>
  <si>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</si>
  <si>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</si>
  <si>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</si>
  <si>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</si>
  <si>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</si>
  <si>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</si>
  <si>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</si>
  <si>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</si>
  <si>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</si>
  <si>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</si>
  <si>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</si>
  <si>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</si>
  <si>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</si>
  <si>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</si>
  <si>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</si>
  <si>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</si>
  <si>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</si>
  <si>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</si>
  <si>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</si>
  <si>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</si>
  <si>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</si>
  <si>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</si>
  <si>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CHEM 1411</t>
  </si>
  <si>
    <t>CHEM 1412</t>
  </si>
  <si>
    <t>CHEM 2423</t>
  </si>
  <si>
    <t>CHEM 2425</t>
  </si>
  <si>
    <t>CHEM 3407</t>
  </si>
  <si>
    <t>CHEM 4408</t>
  </si>
  <si>
    <t>BCIS or COSC Elective</t>
  </si>
  <si>
    <t>ENGL 3309</t>
  </si>
  <si>
    <t>*</t>
  </si>
  <si>
    <t>IN MAJOR</t>
  </si>
  <si>
    <t>MATH 2413</t>
  </si>
  <si>
    <t>MATH 2414</t>
  </si>
  <si>
    <t>Elective</t>
  </si>
  <si>
    <t>ADVANCED CHEM</t>
  </si>
  <si>
    <t xml:space="preserve">Certificate Plan </t>
  </si>
  <si>
    <t>CHEM 4160</t>
  </si>
  <si>
    <t>GEOL 1407</t>
  </si>
  <si>
    <t>CHEM 3423</t>
  </si>
  <si>
    <t>Notes:  One of the English courses must be ENGL 3309.</t>
  </si>
  <si>
    <t>Lang, Phil and Culture</t>
  </si>
  <si>
    <t>Advanced Elective</t>
  </si>
  <si>
    <t>PHYS 1401</t>
  </si>
  <si>
    <t xml:space="preserve">PHYS 1402 </t>
  </si>
  <si>
    <t>EDUC 3320/3321</t>
  </si>
  <si>
    <t>EDUC 3330/EDSP 4361</t>
  </si>
  <si>
    <t>EDUC 4330/4331</t>
  </si>
  <si>
    <t>7-12 Chemistry 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</si>
</sst>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5"/>
      <c r="K1" s="67" t="s">
        <v>13</v>
      </c>
      <c r="L1" s="67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5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5" ht="15.75" x14ac:dyDescent="0.2">
      <c r="A5" s="6" t="s">
        <v>9</v>
      </c>
      <c r="B5" s="7"/>
      <c r="C5" s="69"/>
      <c r="D5" s="69"/>
      <c r="E5" s="69"/>
      <c r="F5" s="69"/>
      <c r="G5" s="69"/>
      <c r="H5" s="69"/>
      <c r="I5" s="6" t="s">
        <v>11</v>
      </c>
      <c r="J5" s="7"/>
      <c r="K5" s="70"/>
      <c r="L5" s="70"/>
      <c r="M5" s="70"/>
      <c r="N5" s="70"/>
      <c r="O5" s="70"/>
    </row>
    <row r="6" spans="1:15" ht="15.75" x14ac:dyDescent="0.2">
      <c r="A6" s="6" t="s">
        <v>10</v>
      </c>
      <c r="B6" s="7"/>
      <c r="C6" s="69"/>
      <c r="D6" s="69"/>
      <c r="E6" s="69"/>
      <c r="F6" s="69"/>
      <c r="G6" s="69"/>
      <c r="H6" s="69"/>
      <c r="I6" s="6"/>
      <c r="J6" s="7"/>
      <c r="K6" s="51"/>
      <c r="L6" s="51"/>
      <c r="M6" s="51"/>
      <c r="N6" s="51"/>
      <c r="O6" s="51"/>
    </row>
    <row r="7" spans="1:15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2"/>
      <c r="L7" s="52"/>
      <c r="M7" s="52"/>
      <c r="N7" s="52"/>
      <c r="O7" s="52"/>
    </row>
    <row r="8" spans="1:15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3"/>
      <c r="L8" s="53"/>
      <c r="M8" s="53"/>
      <c r="N8" s="53"/>
      <c r="O8" s="53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6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37"/>
      <c r="I10" s="24" t="s">
        <v>36</v>
      </c>
      <c r="J10" s="12">
        <f t="shared" ref="J10:J39" si="2">IF(L10="A", K10, IF(L10="B", K10, IF(L10="C", K10, IF(L10="D", K10, IF(L10="F", K10,0)))))</f>
        <v>0</v>
      </c>
      <c r="K10" s="1">
        <v>4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</row>
    <row r="11" spans="1:15" x14ac:dyDescent="0.2">
      <c r="A11" s="46" t="s">
        <v>24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37"/>
      <c r="I11" s="24" t="s">
        <v>37</v>
      </c>
      <c r="J11" s="12">
        <f t="shared" si="2"/>
        <v>0</v>
      </c>
      <c r="K11" s="1">
        <v>4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7" t="s">
        <v>43</v>
      </c>
      <c r="I12" s="24" t="s">
        <v>38</v>
      </c>
      <c r="J12" s="12">
        <f t="shared" si="2"/>
        <v>0</v>
      </c>
      <c r="K12" s="1">
        <v>4</v>
      </c>
      <c r="L12" s="37"/>
      <c r="M12" s="12">
        <f t="shared" si="5"/>
        <v>0</v>
      </c>
      <c r="N12" s="12">
        <f t="shared" si="3"/>
        <v>0</v>
      </c>
      <c r="O12" s="26"/>
    </row>
    <row r="13" spans="1:15" x14ac:dyDescent="0.2">
      <c r="A13" s="54" t="s">
        <v>55</v>
      </c>
      <c r="B13" s="12">
        <f t="shared" si="0"/>
        <v>0</v>
      </c>
      <c r="C13" s="1">
        <v>3</v>
      </c>
      <c r="D13" s="37"/>
      <c r="E13" s="12">
        <f t="shared" si="4"/>
        <v>0</v>
      </c>
      <c r="F13" s="16">
        <f t="shared" si="1"/>
        <v>0</v>
      </c>
      <c r="G13" s="37"/>
      <c r="I13" s="24" t="s">
        <v>53</v>
      </c>
      <c r="J13" s="12">
        <f t="shared" si="2"/>
        <v>0</v>
      </c>
      <c r="K13" s="1">
        <v>4</v>
      </c>
      <c r="L13" s="37"/>
      <c r="M13" s="12">
        <f t="shared" si="5"/>
        <v>0</v>
      </c>
      <c r="N13" s="12">
        <f t="shared" si="3"/>
        <v>0</v>
      </c>
      <c r="O13" s="26"/>
    </row>
    <row r="14" spans="1:15" x14ac:dyDescent="0.2">
      <c r="A14" s="45" t="s">
        <v>25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37"/>
      <c r="I14" s="24" t="s">
        <v>51</v>
      </c>
      <c r="J14" s="12">
        <f t="shared" si="2"/>
        <v>0</v>
      </c>
      <c r="K14" s="1">
        <v>1</v>
      </c>
      <c r="L14" s="37"/>
      <c r="M14" s="12">
        <f t="shared" si="5"/>
        <v>0</v>
      </c>
      <c r="N14" s="12">
        <f t="shared" si="3"/>
        <v>0</v>
      </c>
      <c r="O14" s="37"/>
    </row>
    <row r="15" spans="1:15" x14ac:dyDescent="0.2">
      <c r="A15" s="47" t="s">
        <v>26</v>
      </c>
      <c r="B15" s="12">
        <f t="shared" si="0"/>
        <v>0</v>
      </c>
      <c r="C15" s="1" t="s">
        <v>44</v>
      </c>
      <c r="D15" s="1" t="s">
        <v>44</v>
      </c>
      <c r="E15" s="12">
        <f t="shared" si="4"/>
        <v>0</v>
      </c>
      <c r="F15" s="16">
        <f t="shared" si="1"/>
        <v>0</v>
      </c>
      <c r="G15" s="37" t="s">
        <v>45</v>
      </c>
      <c r="I15" s="24" t="s">
        <v>46</v>
      </c>
      <c r="J15" s="12">
        <f t="shared" si="2"/>
        <v>0</v>
      </c>
      <c r="K15" s="1">
        <v>4</v>
      </c>
      <c r="L15" s="37"/>
      <c r="M15" s="12">
        <f t="shared" si="5"/>
        <v>0</v>
      </c>
      <c r="N15" s="12">
        <f t="shared" si="3"/>
        <v>0</v>
      </c>
      <c r="O15" s="26"/>
    </row>
    <row r="16" spans="1:15" ht="12.75" customHeight="1" x14ac:dyDescent="0.2">
      <c r="A16" s="44" t="s">
        <v>14</v>
      </c>
      <c r="B16" s="12">
        <f t="shared" si="0"/>
        <v>0</v>
      </c>
      <c r="C16" s="1" t="s">
        <v>44</v>
      </c>
      <c r="D16" s="1" t="s">
        <v>44</v>
      </c>
      <c r="E16" s="12">
        <f t="shared" si="4"/>
        <v>0</v>
      </c>
      <c r="F16" s="16">
        <f t="shared" si="1"/>
        <v>0</v>
      </c>
      <c r="G16" s="37" t="s">
        <v>45</v>
      </c>
      <c r="I16" s="24" t="s">
        <v>47</v>
      </c>
      <c r="J16" s="12">
        <f t="shared" si="2"/>
        <v>0</v>
      </c>
      <c r="K16" s="1">
        <v>4</v>
      </c>
      <c r="L16" s="37"/>
      <c r="M16" s="12">
        <f t="shared" si="5"/>
        <v>0</v>
      </c>
      <c r="N16" s="12">
        <f t="shared" si="3"/>
        <v>0</v>
      </c>
      <c r="O16" s="26"/>
    </row>
    <row r="17" spans="1:15" x14ac:dyDescent="0.2">
      <c r="A17" s="44" t="s">
        <v>14</v>
      </c>
      <c r="B17" s="12">
        <f t="shared" si="0"/>
        <v>0</v>
      </c>
      <c r="C17" s="1" t="s">
        <v>44</v>
      </c>
      <c r="D17" s="1" t="s">
        <v>44</v>
      </c>
      <c r="E17" s="12">
        <f t="shared" si="4"/>
        <v>0</v>
      </c>
      <c r="F17" s="16">
        <f t="shared" si="1"/>
        <v>0</v>
      </c>
      <c r="G17" s="37" t="s">
        <v>45</v>
      </c>
      <c r="I17" s="24" t="s">
        <v>57</v>
      </c>
      <c r="J17" s="12">
        <f t="shared" si="2"/>
        <v>0</v>
      </c>
      <c r="K17" s="1">
        <v>4</v>
      </c>
      <c r="L17" s="1"/>
      <c r="M17" s="12">
        <f t="shared" si="5"/>
        <v>0</v>
      </c>
      <c r="N17" s="12">
        <f t="shared" si="3"/>
        <v>0</v>
      </c>
      <c r="O17" s="26"/>
    </row>
    <row r="18" spans="1:15" x14ac:dyDescent="0.2">
      <c r="A18" s="44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24" t="s">
        <v>58</v>
      </c>
      <c r="J18" s="12">
        <f t="shared" si="2"/>
        <v>0</v>
      </c>
      <c r="K18" s="1">
        <v>4</v>
      </c>
      <c r="L18" s="1"/>
      <c r="M18" s="12">
        <f t="shared" si="5"/>
        <v>0</v>
      </c>
      <c r="N18" s="12">
        <f t="shared" si="3"/>
        <v>0</v>
      </c>
      <c r="O18" s="26"/>
    </row>
    <row r="19" spans="1:15" x14ac:dyDescent="0.2">
      <c r="A19" s="44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37"/>
      <c r="I19" s="24" t="s">
        <v>49</v>
      </c>
      <c r="J19" s="12">
        <f t="shared" si="2"/>
        <v>0</v>
      </c>
      <c r="K19" s="1">
        <v>5</v>
      </c>
      <c r="L19" s="1"/>
      <c r="M19" s="12">
        <f t="shared" si="5"/>
        <v>0</v>
      </c>
      <c r="N19" s="12">
        <f t="shared" si="3"/>
        <v>0</v>
      </c>
      <c r="O19" s="26"/>
    </row>
    <row r="20" spans="1:15" x14ac:dyDescent="0.2">
      <c r="A20" s="44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37"/>
      <c r="I20" s="43"/>
      <c r="J20" s="12">
        <f t="shared" si="2"/>
        <v>0</v>
      </c>
      <c r="K20" s="1"/>
      <c r="L20" s="37"/>
      <c r="M20" s="12">
        <f t="shared" si="5"/>
        <v>0</v>
      </c>
      <c r="N20" s="12">
        <f t="shared" si="3"/>
        <v>0</v>
      </c>
      <c r="O20" s="26"/>
    </row>
    <row r="21" spans="1:15" x14ac:dyDescent="0.2">
      <c r="A21" s="44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25"/>
      <c r="J21" s="12">
        <f t="shared" si="2"/>
        <v>0</v>
      </c>
      <c r="K21" s="1"/>
      <c r="L21" s="1"/>
      <c r="M21" s="12">
        <f t="shared" si="5"/>
        <v>0</v>
      </c>
      <c r="N21" s="12">
        <f t="shared" si="3"/>
        <v>0</v>
      </c>
      <c r="O21" s="26"/>
    </row>
    <row r="22" spans="1:15" x14ac:dyDescent="0.2">
      <c r="A22" s="44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25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6"/>
    </row>
    <row r="23" spans="1: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7"/>
      <c r="I23" s="25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6">J23*M23</f>
        <v>0</v>
      </c>
      <c r="O23" s="26"/>
    </row>
    <row r="24" spans="1:15" ht="12.75" customHeight="1" x14ac:dyDescent="0.2">
      <c r="A24" s="44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25"/>
      <c r="J24" s="12">
        <f t="shared" si="2"/>
        <v>0</v>
      </c>
      <c r="K24" s="1"/>
      <c r="L24" s="1"/>
      <c r="M24" s="12">
        <f t="shared" si="5"/>
        <v>0</v>
      </c>
      <c r="N24" s="12">
        <f t="shared" si="6"/>
        <v>0</v>
      </c>
      <c r="O24" s="37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37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6"/>
    </row>
    <row r="26" spans="1:15" x14ac:dyDescent="0.2">
      <c r="G26" s="13"/>
      <c r="I26" s="25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6"/>
    </row>
    <row r="27" spans="1:15" x14ac:dyDescent="0.2">
      <c r="G27" s="13"/>
      <c r="I27" s="25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6"/>
    </row>
    <row r="28" spans="1:15" x14ac:dyDescent="0.2">
      <c r="A28" s="71" t="s">
        <v>15</v>
      </c>
      <c r="B28" s="72"/>
      <c r="C28" s="72"/>
      <c r="D28" s="72"/>
      <c r="E28" s="72"/>
      <c r="F28" s="72"/>
      <c r="G28" s="9" t="s">
        <v>8</v>
      </c>
      <c r="I28" s="25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6"/>
    </row>
    <row r="29" spans="1:15" x14ac:dyDescent="0.2">
      <c r="A29" s="24" t="s">
        <v>39</v>
      </c>
      <c r="B29" s="12">
        <f t="shared" ref="B29:B43" si="7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6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6"/>
    </row>
    <row r="30" spans="1:15" x14ac:dyDescent="0.2">
      <c r="A30" s="24" t="s">
        <v>40</v>
      </c>
      <c r="B30" s="12">
        <f t="shared" si="7"/>
        <v>0</v>
      </c>
      <c r="C30" s="1">
        <v>4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6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6"/>
    </row>
    <row r="31" spans="1:15" x14ac:dyDescent="0.2">
      <c r="A31" s="24" t="s">
        <v>41</v>
      </c>
      <c r="B31" s="12">
        <f t="shared" si="7"/>
        <v>0</v>
      </c>
      <c r="C31" s="1">
        <v>4</v>
      </c>
      <c r="D31" s="37"/>
      <c r="E31" s="12">
        <f t="shared" si="9"/>
        <v>0</v>
      </c>
      <c r="F31" s="16">
        <f t="shared" si="8"/>
        <v>0</v>
      </c>
      <c r="G31" s="26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6"/>
    </row>
    <row r="32" spans="1:15" x14ac:dyDescent="0.2">
      <c r="A32" s="24" t="s">
        <v>52</v>
      </c>
      <c r="B32" s="12">
        <f t="shared" si="7"/>
        <v>0</v>
      </c>
      <c r="C32" s="1">
        <v>4</v>
      </c>
      <c r="D32" s="1"/>
      <c r="E32" s="12">
        <f t="shared" si="9"/>
        <v>0</v>
      </c>
      <c r="F32" s="16">
        <f t="shared" si="8"/>
        <v>0</v>
      </c>
      <c r="G32" s="50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6"/>
    </row>
    <row r="33" spans="1:15" x14ac:dyDescent="0.2">
      <c r="A33" s="24" t="s">
        <v>42</v>
      </c>
      <c r="B33" s="12">
        <f t="shared" si="7"/>
        <v>0</v>
      </c>
      <c r="C33" s="1">
        <v>3</v>
      </c>
      <c r="D33" s="37"/>
      <c r="E33" s="12">
        <f t="shared" si="9"/>
        <v>0</v>
      </c>
      <c r="F33" s="16">
        <f t="shared" si="8"/>
        <v>0</v>
      </c>
      <c r="G33" s="26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6"/>
    </row>
    <row r="34" spans="1:15" x14ac:dyDescent="0.2">
      <c r="A34" s="24" t="s">
        <v>48</v>
      </c>
      <c r="B34" s="12">
        <f t="shared" si="7"/>
        <v>0</v>
      </c>
      <c r="C34" s="1">
        <v>3</v>
      </c>
      <c r="D34" s="1"/>
      <c r="E34" s="12">
        <f t="shared" si="9"/>
        <v>0</v>
      </c>
      <c r="F34" s="16">
        <f t="shared" si="8"/>
        <v>0</v>
      </c>
      <c r="G34" s="26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6"/>
    </row>
    <row r="35" spans="1:15" x14ac:dyDescent="0.2">
      <c r="A35" s="24" t="s">
        <v>56</v>
      </c>
      <c r="B35" s="12">
        <f t="shared" si="7"/>
        <v>0</v>
      </c>
      <c r="C35" s="1">
        <v>3</v>
      </c>
      <c r="D35" s="1"/>
      <c r="E35" s="12">
        <f t="shared" si="9"/>
        <v>0</v>
      </c>
      <c r="F35" s="16">
        <f t="shared" si="8"/>
        <v>0</v>
      </c>
      <c r="G35" s="26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6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6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6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6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6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6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6"/>
    </row>
    <row r="39" spans="1:15" x14ac:dyDescent="0.2">
      <c r="A39" s="38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6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6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6"/>
      <c r="I40" s="24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6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6"/>
      <c r="I41" s="24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6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6"/>
      <c r="I42" s="24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6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6"/>
      <c r="I43" s="24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6"/>
    </row>
    <row r="44" spans="1:15" x14ac:dyDescent="0.2">
      <c r="G44" s="13"/>
      <c r="I44" s="24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6"/>
    </row>
    <row r="45" spans="1:15" x14ac:dyDescent="0.2">
      <c r="I45" s="24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6"/>
    </row>
    <row r="46" spans="1: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6"/>
    </row>
    <row r="47" spans="1:15" x14ac:dyDescent="0.2">
      <c r="A47" s="48" t="s">
        <v>59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4">B47*E47</f>
        <v>0</v>
      </c>
      <c r="G47" s="26"/>
      <c r="I47" s="24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6"/>
    </row>
    <row r="48" spans="1:15" x14ac:dyDescent="0.2">
      <c r="A48" s="43" t="s">
        <v>60</v>
      </c>
      <c r="B48" s="12">
        <f t="shared" si="13"/>
        <v>0</v>
      </c>
      <c r="C48" s="1">
        <v>3</v>
      </c>
      <c r="D48" s="37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6"/>
      <c r="I48" s="24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6"/>
    </row>
    <row r="49" spans="1:15" x14ac:dyDescent="0.2">
      <c r="A49" s="24" t="s">
        <v>61</v>
      </c>
      <c r="B49" s="12">
        <f t="shared" si="13"/>
        <v>0</v>
      </c>
      <c r="C49" s="1">
        <v>3</v>
      </c>
      <c r="D49" s="37"/>
      <c r="E49" s="12">
        <f t="shared" si="15"/>
        <v>0</v>
      </c>
      <c r="F49" s="12">
        <f t="shared" si="14"/>
        <v>0</v>
      </c>
      <c r="G49" s="39"/>
      <c r="I49" s="24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6"/>
    </row>
    <row r="50" spans="1:15" x14ac:dyDescent="0.2">
      <c r="A50" s="24" t="s">
        <v>32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24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6"/>
    </row>
    <row r="51" spans="1:15" x14ac:dyDescent="0.2">
      <c r="A51" s="43" t="s">
        <v>33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6"/>
    </row>
    <row r="52" spans="1:15" x14ac:dyDescent="0.2">
      <c r="A52" s="49" t="s">
        <v>34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6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6"/>
    </row>
    <row r="53" spans="1:15" x14ac:dyDescent="0.2">
      <c r="A53" s="24" t="s">
        <v>35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6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6"/>
    </row>
    <row r="54" spans="1:15" x14ac:dyDescent="0.2">
      <c r="D54" s="3" t="s">
        <v>12</v>
      </c>
      <c r="G54" s="40" t="e">
        <f>SUM(F47:F53)/SUM(B47:B53)</f>
        <v>#DIV/0!</v>
      </c>
      <c r="J54" s="2"/>
      <c r="K54" s="2"/>
      <c r="L54" s="18" t="s">
        <v>12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6" t="s">
        <v>54</v>
      </c>
      <c r="J57" s="57"/>
      <c r="K57" s="57"/>
      <c r="L57" s="57"/>
      <c r="M57" s="57"/>
      <c r="N57" s="57"/>
      <c r="O57" s="58"/>
    </row>
    <row r="58" spans="1:15" x14ac:dyDescent="0.2">
      <c r="A58" s="27" t="s">
        <v>50</v>
      </c>
      <c r="B58" s="9"/>
      <c r="C58" s="41" t="e">
        <f>SUM(F10:F25,F29:F43,F47:F53,N10:N53)/SUM(B10:B25,B29:B43,B47:B53,J10:J53)</f>
        <v>#DIV/0!</v>
      </c>
      <c r="G58" s="13"/>
      <c r="I58" s="59"/>
      <c r="J58" s="60"/>
      <c r="K58" s="60"/>
      <c r="L58" s="60"/>
      <c r="M58" s="60"/>
      <c r="N58" s="60"/>
      <c r="O58" s="61"/>
    </row>
    <row r="59" spans="1:15" x14ac:dyDescent="0.2">
      <c r="A59" s="27" t="s">
        <v>21</v>
      </c>
      <c r="B59" s="9"/>
      <c r="C59" s="41" t="e">
        <f>G54</f>
        <v>#DIV/0!</v>
      </c>
      <c r="G59" s="13"/>
      <c r="I59" s="59"/>
      <c r="J59" s="60"/>
      <c r="K59" s="60"/>
      <c r="L59" s="60"/>
      <c r="M59" s="60"/>
      <c r="N59" s="60"/>
      <c r="O59" s="61"/>
    </row>
    <row r="60" spans="1:15" x14ac:dyDescent="0.2">
      <c r="A60" s="27" t="s">
        <v>17</v>
      </c>
      <c r="B60" s="9"/>
      <c r="C60" s="41" t="e">
        <f>O54</f>
        <v>#DIV/0!</v>
      </c>
      <c r="F60" s="42"/>
      <c r="G60" s="13"/>
      <c r="I60" s="59"/>
      <c r="J60" s="60"/>
      <c r="K60" s="60"/>
      <c r="L60" s="60"/>
      <c r="M60" s="60"/>
      <c r="N60" s="60"/>
      <c r="O60" s="61"/>
    </row>
    <row r="61" spans="1:15" x14ac:dyDescent="0.2">
      <c r="A61" s="19"/>
      <c r="B61" s="20"/>
      <c r="C61" s="23"/>
      <c r="G61" s="13"/>
      <c r="I61" s="59"/>
      <c r="J61" s="60"/>
      <c r="K61" s="60"/>
      <c r="L61" s="60"/>
      <c r="M61" s="60"/>
      <c r="N61" s="60"/>
      <c r="O61" s="61"/>
    </row>
    <row r="62" spans="1:15" x14ac:dyDescent="0.2">
      <c r="A62" s="19"/>
      <c r="B62" s="20"/>
      <c r="C62" s="23"/>
      <c r="G62" s="13"/>
      <c r="I62" s="59"/>
      <c r="J62" s="60"/>
      <c r="K62" s="60"/>
      <c r="L62" s="60"/>
      <c r="M62" s="60"/>
      <c r="N62" s="60"/>
      <c r="O62" s="61"/>
    </row>
    <row r="63" spans="1:15" x14ac:dyDescent="0.2">
      <c r="A63" s="19"/>
      <c r="B63" s="20"/>
      <c r="C63" s="23"/>
      <c r="G63" s="13"/>
      <c r="I63" s="59"/>
      <c r="J63" s="60"/>
      <c r="K63" s="60"/>
      <c r="L63" s="60"/>
      <c r="M63" s="60"/>
      <c r="N63" s="60"/>
      <c r="O63" s="61"/>
    </row>
    <row r="64" spans="1:15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1" t="s">
        <v>19</v>
      </c>
      <c r="C65" s="32"/>
      <c r="D65" s="32"/>
      <c r="E65" s="32"/>
      <c r="F65" s="32"/>
      <c r="G65" s="33"/>
      <c r="H65" s="17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9" t="s">
        <v>20</v>
      </c>
      <c r="B67" s="20"/>
      <c r="C67" s="34"/>
      <c r="D67" s="35"/>
      <c r="E67" s="35"/>
      <c r="F67" s="35"/>
      <c r="G67" s="36"/>
      <c r="H67" s="17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2016-11-02T20:13:55Z</cp:lastPrinted>
  <dcterms:created xsi:type="dcterms:W3CDTF">2003-06-24T18:39:47Z</dcterms:created>
  <dcterms:modified xsi:type="dcterms:W3CDTF">2018-07-24T14:04:56Z</dcterms:modified>
</cp:coreProperties>
</file>