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2 Sec\"/>
    </mc:Choice>
  </mc:AlternateContent>
  <xr:revisionPtr revIDLastSave="0" documentId="13_ncr:1_{291CA0D6-97E4-4A3A-9C2A-F230EACE12FE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P53" i="1" l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54" i="1" l="1"/>
  <c r="J10" i="1"/>
  <c r="J11" i="1"/>
  <c r="J12" i="1"/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N11" i="1" s="1"/>
  <c r="M12" i="1"/>
  <c r="N12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N35" i="1" s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N50" i="1" s="1"/>
  <c r="M51" i="1"/>
  <c r="M52" i="1"/>
  <c r="M53" i="1"/>
  <c r="M10" i="1"/>
  <c r="J40" i="1"/>
  <c r="N40" i="1" s="1"/>
  <c r="J41" i="1"/>
  <c r="N41" i="1" s="1"/>
  <c r="J42" i="1"/>
  <c r="N42" i="1"/>
  <c r="J43" i="1"/>
  <c r="N43" i="1"/>
  <c r="J44" i="1"/>
  <c r="N44" i="1" s="1"/>
  <c r="J45" i="1"/>
  <c r="N45" i="1"/>
  <c r="J46" i="1"/>
  <c r="N46" i="1" s="1"/>
  <c r="J47" i="1"/>
  <c r="N47" i="1"/>
  <c r="J48" i="1"/>
  <c r="N48" i="1" s="1"/>
  <c r="J49" i="1"/>
  <c r="N49" i="1"/>
  <c r="J50" i="1"/>
  <c r="J51" i="1"/>
  <c r="N51" i="1" s="1"/>
  <c r="J52" i="1"/>
  <c r="N52" i="1" s="1"/>
  <c r="J53" i="1"/>
  <c r="N53" i="1" s="1"/>
  <c r="B25" i="1"/>
  <c r="F25" i="1" s="1"/>
  <c r="J25" i="1"/>
  <c r="B10" i="1"/>
  <c r="B11" i="1"/>
  <c r="B12" i="1"/>
  <c r="B13" i="1"/>
  <c r="F13" i="1" s="1"/>
  <c r="B14" i="1"/>
  <c r="B15" i="1"/>
  <c r="F15" i="1" s="1"/>
  <c r="B16" i="1"/>
  <c r="B17" i="1"/>
  <c r="B18" i="1"/>
  <c r="B19" i="1"/>
  <c r="B20" i="1"/>
  <c r="B21" i="1"/>
  <c r="F21" i="1" s="1"/>
  <c r="B22" i="1"/>
  <c r="B23" i="1"/>
  <c r="F23" i="1" s="1"/>
  <c r="B24" i="1"/>
  <c r="B29" i="1"/>
  <c r="F29" i="1" s="1"/>
  <c r="B30" i="1"/>
  <c r="F30" i="1" s="1"/>
  <c r="B31" i="1"/>
  <c r="F31" i="1" s="1"/>
  <c r="B32" i="1"/>
  <c r="F32" i="1" s="1"/>
  <c r="B33" i="1"/>
  <c r="F33" i="1" s="1"/>
  <c r="B34" i="1"/>
  <c r="B35" i="1"/>
  <c r="F35" i="1"/>
  <c r="B36" i="1"/>
  <c r="B37" i="1"/>
  <c r="B39" i="1"/>
  <c r="F39" i="1" s="1"/>
  <c r="B40" i="1"/>
  <c r="B41" i="1"/>
  <c r="B42" i="1"/>
  <c r="B43" i="1"/>
  <c r="F43" i="1" s="1"/>
  <c r="B47" i="1"/>
  <c r="B48" i="1"/>
  <c r="F48" i="1" s="1"/>
  <c r="B49" i="1"/>
  <c r="F49" i="1" s="1"/>
  <c r="B50" i="1"/>
  <c r="F50" i="1" s="1"/>
  <c r="B51" i="1"/>
  <c r="F51" i="1" s="1"/>
  <c r="B52" i="1"/>
  <c r="J13" i="1"/>
  <c r="J14" i="1"/>
  <c r="J15" i="1"/>
  <c r="J16" i="1"/>
  <c r="J17" i="1"/>
  <c r="J18" i="1"/>
  <c r="N18" i="1" s="1"/>
  <c r="J19" i="1"/>
  <c r="J20" i="1"/>
  <c r="J21" i="1"/>
  <c r="J22" i="1"/>
  <c r="B38" i="1"/>
  <c r="B53" i="1"/>
  <c r="J23" i="1"/>
  <c r="J24" i="1"/>
  <c r="N24" i="1" s="1"/>
  <c r="J26" i="1"/>
  <c r="J27" i="1"/>
  <c r="N27" i="1" s="1"/>
  <c r="J28" i="1"/>
  <c r="J54" i="1" s="1"/>
  <c r="J29" i="1"/>
  <c r="J30" i="1"/>
  <c r="J31" i="1"/>
  <c r="J32" i="1"/>
  <c r="J33" i="1"/>
  <c r="J34" i="1"/>
  <c r="N34" i="1" s="1"/>
  <c r="J35" i="1"/>
  <c r="J36" i="1"/>
  <c r="J37" i="1"/>
  <c r="J38" i="1"/>
  <c r="J39" i="1"/>
  <c r="N39" i="1" s="1"/>
  <c r="O1" i="1"/>
  <c r="F19" i="1"/>
  <c r="N38" i="1" l="1"/>
  <c r="N14" i="1"/>
  <c r="F34" i="1"/>
  <c r="F17" i="1"/>
  <c r="F11" i="1"/>
  <c r="F53" i="1"/>
  <c r="F37" i="1"/>
  <c r="N25" i="1"/>
  <c r="N21" i="1"/>
  <c r="N16" i="1"/>
  <c r="F38" i="1"/>
  <c r="F20" i="1"/>
  <c r="N26" i="1"/>
  <c r="F22" i="1"/>
  <c r="N20" i="1"/>
  <c r="F18" i="1"/>
  <c r="N30" i="1"/>
  <c r="N28" i="1"/>
  <c r="N22" i="1"/>
  <c r="F24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F36" i="1"/>
  <c r="F16" i="1"/>
  <c r="F12" i="1"/>
  <c r="G54" i="1" l="1"/>
  <c r="C59" i="1" s="1"/>
  <c r="O54" i="1"/>
  <c r="C58" i="1"/>
  <c r="C60" i="1" l="1"/>
</calcChain>
</file>

<file path=xl/sharedStrings.xml><?xml version="1.0" encoding="utf-8"?>
<sst xmlns="http://schemas.openxmlformats.org/spreadsheetml/2006/main" count="73" uniqueCount="61">
  <si>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</si>
  <si>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</si>
  <si>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</si>
  <si>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</si>
  <si>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</si>
  <si>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</si>
  <si>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</si>
  <si>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</si>
  <si>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</si>
  <si>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</si>
  <si>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</si>
  <si>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</si>
  <si>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</si>
  <si>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</si>
  <si>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</si>
  <si>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</si>
  <si>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</si>
  <si>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</si>
  <si>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</si>
  <si>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</si>
  <si>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</si>
  <si>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</si>
  <si>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</si>
  <si>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</si>
  <si>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</si>
  <si>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</si>
  <si>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</si>
  <si>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</si>
  <si>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</si>
  <si>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</si>
  <si>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</si>
  <si>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</si>
  <si>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</si>
  <si>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</si>
  <si>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</si>
  <si>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ARTS 1311</t>
  </si>
  <si>
    <t>ARTS 1316</t>
  </si>
  <si>
    <t>ARTS 1312</t>
  </si>
  <si>
    <t>ARTS 1317</t>
  </si>
  <si>
    <t>ARTS 1303</t>
  </si>
  <si>
    <t>ARTS 1304</t>
  </si>
  <si>
    <t>ARTS 2348</t>
  </si>
  <si>
    <t>ARTS 2316</t>
  </si>
  <si>
    <t>ADVANCED ART ELEC</t>
  </si>
  <si>
    <t>ARTS 3311</t>
  </si>
  <si>
    <t>ARTS 3341</t>
  </si>
  <si>
    <t>ARTS 3351</t>
  </si>
  <si>
    <t xml:space="preserve">Certificate Plan </t>
  </si>
  <si>
    <t>ARTS 2326</t>
  </si>
  <si>
    <t>ARTS 2356</t>
  </si>
  <si>
    <t>Date Printed:</t>
  </si>
  <si>
    <t>ARTS 3310</t>
  </si>
  <si>
    <t>EDUC 3321</t>
  </si>
  <si>
    <t>EDSP 4361</t>
  </si>
  <si>
    <t>EDUC 4331</t>
  </si>
  <si>
    <t>ARTS 3332</t>
  </si>
  <si>
    <t>ARTS 3333</t>
  </si>
  <si>
    <t>*</t>
  </si>
  <si>
    <t>ARTS 4390</t>
  </si>
  <si>
    <t>FINA 4301</t>
  </si>
  <si>
    <t>All Level Art  (Catalog Yr 2021,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</si>
</sst>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0" xfId="0" applyFont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62" customWidth="1"/>
    <col min="16" max="16" width="0" style="2" hidden="1" customWidth="1"/>
    <col min="17" max="16384" width="9.140625" style="2"/>
  </cols>
  <sheetData>
    <row r="1" spans="1:16" x14ac:dyDescent="0.2">
      <c r="A1" s="51"/>
      <c r="K1" s="79" t="s">
        <v>50</v>
      </c>
      <c r="L1" s="79"/>
      <c r="O1" s="61">
        <f ca="1">TODAY()</f>
        <v>44644</v>
      </c>
    </row>
    <row r="2" spans="1:16" x14ac:dyDescent="0.2">
      <c r="K2" s="4"/>
      <c r="L2" s="4"/>
      <c r="O2" s="61"/>
    </row>
    <row r="3" spans="1:16" ht="18.75" customHeight="1" x14ac:dyDescent="0.2">
      <c r="A3" s="77" t="s">
        <v>60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</row>
    <row r="4" spans="1:16" x14ac:dyDescent="0.2">
      <c r="A4" s="80"/>
      <c r="B4" s="80"/>
      <c r="C4" s="78"/>
      <c r="D4" s="78"/>
      <c r="E4" s="78"/>
      <c r="F4" s="78"/>
      <c r="G4" s="78"/>
      <c r="H4" s="80"/>
      <c r="I4" s="80"/>
      <c r="J4" s="80"/>
      <c r="K4" s="78"/>
      <c r="L4" s="78"/>
      <c r="M4" s="78"/>
      <c r="N4" s="78"/>
    </row>
    <row r="5" spans="1:16" ht="15.75" x14ac:dyDescent="0.2">
      <c r="A5" s="5" t="s">
        <v>9</v>
      </c>
      <c r="B5" s="6"/>
      <c r="C5" s="81"/>
      <c r="D5" s="81"/>
      <c r="E5" s="81"/>
      <c r="F5" s="81"/>
      <c r="G5" s="81"/>
      <c r="H5" s="81"/>
      <c r="I5" s="5" t="s">
        <v>11</v>
      </c>
      <c r="J5" s="6"/>
      <c r="K5" s="82"/>
      <c r="L5" s="82"/>
      <c r="M5" s="82"/>
      <c r="N5" s="82"/>
      <c r="O5" s="82"/>
    </row>
    <row r="6" spans="1:16" ht="15.75" x14ac:dyDescent="0.2">
      <c r="A6" s="5" t="s">
        <v>10</v>
      </c>
      <c r="B6" s="6"/>
      <c r="C6" s="81"/>
      <c r="D6" s="81"/>
      <c r="E6" s="81"/>
      <c r="F6" s="81"/>
      <c r="G6" s="81"/>
      <c r="H6" s="81"/>
      <c r="I6" s="5"/>
      <c r="J6" s="6"/>
      <c r="K6" s="48"/>
      <c r="L6" s="48"/>
      <c r="M6" s="48"/>
      <c r="N6" s="48"/>
      <c r="O6" s="63"/>
    </row>
    <row r="7" spans="1:16" ht="15.75" x14ac:dyDescent="0.2">
      <c r="A7" s="5"/>
      <c r="B7" s="6"/>
      <c r="C7" s="26"/>
      <c r="D7" s="26"/>
      <c r="E7" s="26"/>
      <c r="F7" s="26"/>
      <c r="G7" s="26"/>
      <c r="H7" s="26"/>
      <c r="I7" s="5"/>
      <c r="J7" s="6"/>
      <c r="K7" s="49"/>
      <c r="L7" s="49"/>
      <c r="M7" s="49"/>
      <c r="N7" s="49"/>
      <c r="O7" s="64"/>
    </row>
    <row r="8" spans="1:16" ht="15.75" x14ac:dyDescent="0.2">
      <c r="A8" s="5"/>
      <c r="B8" s="6"/>
      <c r="C8" s="26"/>
      <c r="D8" s="26"/>
      <c r="E8" s="26"/>
      <c r="F8" s="26"/>
      <c r="G8" s="26"/>
      <c r="H8" s="26"/>
      <c r="I8" s="5"/>
      <c r="J8" s="6"/>
      <c r="K8" s="50"/>
      <c r="L8" s="50"/>
      <c r="M8" s="50"/>
      <c r="N8" s="50"/>
      <c r="O8" s="65"/>
    </row>
    <row r="9" spans="1:16" s="10" customFormat="1" ht="26.25" customHeight="1" x14ac:dyDescent="0.2">
      <c r="A9" s="7" t="s">
        <v>0</v>
      </c>
      <c r="B9" s="8" t="s">
        <v>5</v>
      </c>
      <c r="C9" s="8" t="s">
        <v>1</v>
      </c>
      <c r="D9" s="8" t="s">
        <v>6</v>
      </c>
      <c r="E9" s="9" t="s">
        <v>7</v>
      </c>
      <c r="F9" s="8" t="s">
        <v>4</v>
      </c>
      <c r="G9" s="8" t="s">
        <v>8</v>
      </c>
      <c r="I9" s="7" t="s">
        <v>15</v>
      </c>
      <c r="J9" s="8" t="s">
        <v>5</v>
      </c>
      <c r="K9" s="8" t="s">
        <v>1</v>
      </c>
      <c r="L9" s="8" t="s">
        <v>6</v>
      </c>
      <c r="M9" s="9" t="s">
        <v>7</v>
      </c>
      <c r="N9" s="8" t="s">
        <v>4</v>
      </c>
      <c r="O9" s="8" t="s">
        <v>8</v>
      </c>
    </row>
    <row r="10" spans="1:16" ht="13.5" customHeight="1" x14ac:dyDescent="0.2">
      <c r="A10" s="44" t="s">
        <v>22</v>
      </c>
      <c r="B10" s="11">
        <f t="shared" ref="B10:B25" si="0">IF(D10="A", C10, IF(D10="B", C10, IF(D10="C", C10, IF(D10="D", C10, IF(D10="F", C10,0)))))</f>
        <v>0</v>
      </c>
      <c r="C10" s="1">
        <v>3</v>
      </c>
      <c r="D10" s="35"/>
      <c r="E10" s="11">
        <f>IF(D10="A",4,IF(D10="B",3,IF(D10="C",2,IF(D10="D",1,IF(D10="F",0,0)))))</f>
        <v>0</v>
      </c>
      <c r="F10" s="15">
        <f t="shared" ref="F10:F24" si="1">B10*E10</f>
        <v>0</v>
      </c>
      <c r="G10" s="24"/>
      <c r="I10" s="23" t="s">
        <v>39</v>
      </c>
      <c r="J10" s="11">
        <f t="shared" ref="J10:J39" si="2">IF(L10="A", K10, IF(L10="B", K10, IF(L10="C", K10, IF(L10="D", K10, IF(L10="F", K10,0)))))</f>
        <v>0</v>
      </c>
      <c r="K10" s="1">
        <v>3</v>
      </c>
      <c r="L10" s="35"/>
      <c r="M10" s="11">
        <f>IF(L10="A",4,IF(L10="B",3,IF(L10="C",2,IF(L10="D",1,IF(L10="F",0,0)))))</f>
        <v>0</v>
      </c>
      <c r="N10" s="11">
        <f t="shared" ref="N10:N22" si="3">J10*M10</f>
        <v>0</v>
      </c>
      <c r="O10" s="35"/>
      <c r="P10" s="56" t="b">
        <f>IF(L10="P",K10)</f>
        <v>0</v>
      </c>
    </row>
    <row r="11" spans="1:16" x14ac:dyDescent="0.2">
      <c r="A11" s="44" t="s">
        <v>23</v>
      </c>
      <c r="B11" s="11">
        <f t="shared" si="0"/>
        <v>0</v>
      </c>
      <c r="C11" s="1">
        <v>3</v>
      </c>
      <c r="D11" s="35"/>
      <c r="E11" s="11">
        <f t="shared" ref="E11:E25" si="4">IF(D11="A",4,IF(D11="B",3,IF(D11="C",2,IF(D11="D",1,IF(D11="F",0,0)))))</f>
        <v>0</v>
      </c>
      <c r="F11" s="15">
        <f t="shared" si="1"/>
        <v>0</v>
      </c>
      <c r="G11" s="24"/>
      <c r="I11" s="23" t="s">
        <v>40</v>
      </c>
      <c r="J11" s="11">
        <f t="shared" si="2"/>
        <v>0</v>
      </c>
      <c r="K11" s="1">
        <v>3</v>
      </c>
      <c r="L11" s="35"/>
      <c r="M11" s="11">
        <f t="shared" ref="M11:M53" si="5">IF(L11="A",4,IF(L11="B",3,IF(L11="C",2,IF(L11="D",1,IF(L11="F",0,0)))))</f>
        <v>0</v>
      </c>
      <c r="N11" s="11">
        <f t="shared" si="3"/>
        <v>0</v>
      </c>
      <c r="O11" s="35"/>
      <c r="P11" s="56" t="b">
        <f t="shared" ref="P11:P53" si="6">IF(L11="P",K11)</f>
        <v>0</v>
      </c>
    </row>
    <row r="12" spans="1:16" x14ac:dyDescent="0.2">
      <c r="A12" s="44" t="s">
        <v>2</v>
      </c>
      <c r="B12" s="11">
        <f t="shared" si="0"/>
        <v>0</v>
      </c>
      <c r="C12" s="1">
        <v>3</v>
      </c>
      <c r="D12" s="35"/>
      <c r="E12" s="11">
        <f t="shared" si="4"/>
        <v>0</v>
      </c>
      <c r="F12" s="15">
        <f t="shared" si="1"/>
        <v>0</v>
      </c>
      <c r="G12" s="35"/>
      <c r="I12" s="23" t="s">
        <v>35</v>
      </c>
      <c r="J12" s="11">
        <f t="shared" si="2"/>
        <v>0</v>
      </c>
      <c r="K12" s="1">
        <v>3</v>
      </c>
      <c r="L12" s="35"/>
      <c r="M12" s="11">
        <f t="shared" si="5"/>
        <v>0</v>
      </c>
      <c r="N12" s="11">
        <f t="shared" si="3"/>
        <v>0</v>
      </c>
      <c r="O12" s="35"/>
      <c r="P12" s="56" t="b">
        <f t="shared" si="6"/>
        <v>0</v>
      </c>
    </row>
    <row r="13" spans="1:16" x14ac:dyDescent="0.2">
      <c r="A13" s="52"/>
      <c r="B13" s="53">
        <f t="shared" si="0"/>
        <v>0</v>
      </c>
      <c r="C13" s="54"/>
      <c r="D13" s="55"/>
      <c r="E13" s="11">
        <f t="shared" si="4"/>
        <v>0</v>
      </c>
      <c r="F13" s="15">
        <f t="shared" si="1"/>
        <v>0</v>
      </c>
      <c r="G13" s="37"/>
      <c r="I13" s="23" t="s">
        <v>37</v>
      </c>
      <c r="J13" s="11">
        <f t="shared" si="2"/>
        <v>0</v>
      </c>
      <c r="K13" s="1">
        <v>3</v>
      </c>
      <c r="L13" s="35"/>
      <c r="M13" s="11">
        <f t="shared" si="5"/>
        <v>0</v>
      </c>
      <c r="N13" s="11">
        <f t="shared" si="3"/>
        <v>0</v>
      </c>
      <c r="O13" s="35"/>
      <c r="P13" s="56" t="b">
        <f t="shared" si="6"/>
        <v>0</v>
      </c>
    </row>
    <row r="14" spans="1:16" x14ac:dyDescent="0.2">
      <c r="A14" s="57" t="s">
        <v>24</v>
      </c>
      <c r="B14" s="11">
        <f t="shared" si="0"/>
        <v>0</v>
      </c>
      <c r="C14" s="1">
        <v>3</v>
      </c>
      <c r="D14" s="35"/>
      <c r="E14" s="11">
        <f t="shared" si="4"/>
        <v>0</v>
      </c>
      <c r="F14" s="15">
        <f t="shared" si="1"/>
        <v>0</v>
      </c>
      <c r="G14" s="24"/>
      <c r="I14" s="23" t="s">
        <v>36</v>
      </c>
      <c r="J14" s="11">
        <f t="shared" si="2"/>
        <v>0</v>
      </c>
      <c r="K14" s="1">
        <v>3</v>
      </c>
      <c r="L14" s="35"/>
      <c r="M14" s="11">
        <f t="shared" si="5"/>
        <v>0</v>
      </c>
      <c r="N14" s="11">
        <f t="shared" si="3"/>
        <v>0</v>
      </c>
      <c r="O14" s="35"/>
      <c r="P14" s="56" t="b">
        <f t="shared" si="6"/>
        <v>0</v>
      </c>
    </row>
    <row r="15" spans="1:16" x14ac:dyDescent="0.2">
      <c r="A15" s="45" t="s">
        <v>25</v>
      </c>
      <c r="B15" s="11">
        <f t="shared" si="0"/>
        <v>0</v>
      </c>
      <c r="C15" s="1">
        <v>3</v>
      </c>
      <c r="D15" s="1"/>
      <c r="E15" s="11">
        <f t="shared" si="4"/>
        <v>0</v>
      </c>
      <c r="F15" s="15">
        <f t="shared" si="1"/>
        <v>0</v>
      </c>
      <c r="G15" s="24"/>
      <c r="I15" s="23" t="s">
        <v>38</v>
      </c>
      <c r="J15" s="11">
        <f t="shared" si="2"/>
        <v>0</v>
      </c>
      <c r="K15" s="1">
        <v>3</v>
      </c>
      <c r="L15" s="35"/>
      <c r="M15" s="11">
        <f t="shared" si="5"/>
        <v>0</v>
      </c>
      <c r="N15" s="11">
        <f t="shared" si="3"/>
        <v>0</v>
      </c>
      <c r="O15" s="35"/>
      <c r="P15" s="56" t="b">
        <f t="shared" si="6"/>
        <v>0</v>
      </c>
    </row>
    <row r="16" spans="1:16" ht="12.75" customHeight="1" x14ac:dyDescent="0.2">
      <c r="A16" s="43" t="s">
        <v>13</v>
      </c>
      <c r="B16" s="11">
        <f t="shared" si="0"/>
        <v>0</v>
      </c>
      <c r="C16" s="1">
        <v>4</v>
      </c>
      <c r="D16" s="1"/>
      <c r="E16" s="11">
        <f t="shared" si="4"/>
        <v>0</v>
      </c>
      <c r="F16" s="15">
        <f t="shared" si="1"/>
        <v>0</v>
      </c>
      <c r="G16" s="24"/>
      <c r="I16" s="23" t="s">
        <v>42</v>
      </c>
      <c r="J16" s="11">
        <f t="shared" si="2"/>
        <v>0</v>
      </c>
      <c r="K16" s="1">
        <v>3</v>
      </c>
      <c r="L16" s="35"/>
      <c r="M16" s="11">
        <f t="shared" si="5"/>
        <v>0</v>
      </c>
      <c r="N16" s="11">
        <f t="shared" si="3"/>
        <v>0</v>
      </c>
      <c r="O16" s="35"/>
      <c r="P16" s="56" t="b">
        <f t="shared" si="6"/>
        <v>0</v>
      </c>
    </row>
    <row r="17" spans="1:16" x14ac:dyDescent="0.2">
      <c r="A17" s="43" t="s">
        <v>13</v>
      </c>
      <c r="B17" s="11">
        <f t="shared" si="0"/>
        <v>0</v>
      </c>
      <c r="C17" s="1">
        <v>4</v>
      </c>
      <c r="D17" s="1"/>
      <c r="E17" s="11">
        <f t="shared" si="4"/>
        <v>0</v>
      </c>
      <c r="F17" s="15">
        <f t="shared" si="1"/>
        <v>0</v>
      </c>
      <c r="G17" s="24"/>
      <c r="I17" s="23" t="s">
        <v>48</v>
      </c>
      <c r="J17" s="11">
        <f t="shared" si="2"/>
        <v>0</v>
      </c>
      <c r="K17" s="1">
        <v>3</v>
      </c>
      <c r="L17" s="35"/>
      <c r="M17" s="11">
        <f t="shared" si="5"/>
        <v>0</v>
      </c>
      <c r="N17" s="11">
        <f t="shared" si="3"/>
        <v>0</v>
      </c>
      <c r="O17" s="35"/>
      <c r="P17" s="56" t="b">
        <f t="shared" si="6"/>
        <v>0</v>
      </c>
    </row>
    <row r="18" spans="1:16" x14ac:dyDescent="0.2">
      <c r="A18" s="43" t="s">
        <v>30</v>
      </c>
      <c r="B18" s="11">
        <f t="shared" si="0"/>
        <v>0</v>
      </c>
      <c r="C18" s="1" t="s">
        <v>57</v>
      </c>
      <c r="D18" s="35" t="s">
        <v>57</v>
      </c>
      <c r="E18" s="11">
        <f t="shared" si="4"/>
        <v>0</v>
      </c>
      <c r="F18" s="15">
        <f t="shared" si="1"/>
        <v>0</v>
      </c>
      <c r="G18" s="35" t="s">
        <v>39</v>
      </c>
      <c r="I18" s="42" t="s">
        <v>41</v>
      </c>
      <c r="J18" s="11">
        <f t="shared" si="2"/>
        <v>0</v>
      </c>
      <c r="K18" s="1">
        <v>3</v>
      </c>
      <c r="L18" s="35"/>
      <c r="M18" s="11">
        <f t="shared" si="5"/>
        <v>0</v>
      </c>
      <c r="N18" s="11">
        <f t="shared" si="3"/>
        <v>0</v>
      </c>
      <c r="O18" s="35"/>
      <c r="P18" s="56" t="b">
        <f t="shared" si="6"/>
        <v>0</v>
      </c>
    </row>
    <row r="19" spans="1:16" x14ac:dyDescent="0.2">
      <c r="A19" s="43" t="s">
        <v>26</v>
      </c>
      <c r="B19" s="11">
        <f t="shared" si="0"/>
        <v>0</v>
      </c>
      <c r="C19" s="1">
        <v>3</v>
      </c>
      <c r="D19" s="1"/>
      <c r="E19" s="11">
        <f t="shared" si="4"/>
        <v>0</v>
      </c>
      <c r="F19" s="15">
        <f t="shared" si="1"/>
        <v>0</v>
      </c>
      <c r="G19" s="24"/>
      <c r="I19" s="23" t="s">
        <v>49</v>
      </c>
      <c r="J19" s="11">
        <f t="shared" si="2"/>
        <v>0</v>
      </c>
      <c r="K19" s="1">
        <v>3</v>
      </c>
      <c r="L19" s="35"/>
      <c r="M19" s="11">
        <f t="shared" si="5"/>
        <v>0</v>
      </c>
      <c r="N19" s="11">
        <f t="shared" si="3"/>
        <v>0</v>
      </c>
      <c r="O19" s="35"/>
      <c r="P19" s="56" t="b">
        <f t="shared" si="6"/>
        <v>0</v>
      </c>
    </row>
    <row r="20" spans="1:16" x14ac:dyDescent="0.2">
      <c r="A20" s="43" t="s">
        <v>27</v>
      </c>
      <c r="B20" s="11">
        <f t="shared" si="0"/>
        <v>0</v>
      </c>
      <c r="C20" s="1">
        <v>3</v>
      </c>
      <c r="D20" s="1"/>
      <c r="E20" s="11">
        <f t="shared" si="4"/>
        <v>0</v>
      </c>
      <c r="F20" s="15">
        <f t="shared" si="1"/>
        <v>0</v>
      </c>
      <c r="G20" s="24"/>
      <c r="I20" s="42" t="s">
        <v>51</v>
      </c>
      <c r="J20" s="11">
        <f t="shared" si="2"/>
        <v>0</v>
      </c>
      <c r="K20" s="1">
        <v>3</v>
      </c>
      <c r="L20" s="35"/>
      <c r="M20" s="11">
        <f t="shared" si="5"/>
        <v>0</v>
      </c>
      <c r="N20" s="11">
        <f t="shared" si="3"/>
        <v>0</v>
      </c>
      <c r="O20" s="35"/>
      <c r="P20" s="56" t="b">
        <f t="shared" si="6"/>
        <v>0</v>
      </c>
    </row>
    <row r="21" spans="1:16" x14ac:dyDescent="0.2">
      <c r="A21" s="43" t="s">
        <v>28</v>
      </c>
      <c r="B21" s="11">
        <f t="shared" si="0"/>
        <v>0</v>
      </c>
      <c r="C21" s="1">
        <v>3</v>
      </c>
      <c r="D21" s="1"/>
      <c r="E21" s="11">
        <f t="shared" si="4"/>
        <v>0</v>
      </c>
      <c r="F21" s="15">
        <f t="shared" si="1"/>
        <v>0</v>
      </c>
      <c r="G21" s="35"/>
      <c r="I21" s="42" t="s">
        <v>44</v>
      </c>
      <c r="J21" s="11">
        <f t="shared" si="2"/>
        <v>0</v>
      </c>
      <c r="K21" s="1">
        <v>3</v>
      </c>
      <c r="L21" s="35"/>
      <c r="M21" s="11">
        <f t="shared" si="5"/>
        <v>0</v>
      </c>
      <c r="N21" s="11">
        <f t="shared" si="3"/>
        <v>0</v>
      </c>
      <c r="O21" s="35"/>
      <c r="P21" s="56" t="b">
        <f t="shared" si="6"/>
        <v>0</v>
      </c>
    </row>
    <row r="22" spans="1:16" x14ac:dyDescent="0.2">
      <c r="A22" s="43" t="s">
        <v>29</v>
      </c>
      <c r="B22" s="11">
        <f t="shared" si="0"/>
        <v>0</v>
      </c>
      <c r="C22" s="1">
        <v>3</v>
      </c>
      <c r="D22" s="1"/>
      <c r="E22" s="11">
        <f t="shared" si="4"/>
        <v>0</v>
      </c>
      <c r="F22" s="15">
        <f t="shared" si="1"/>
        <v>0</v>
      </c>
      <c r="G22" s="35"/>
      <c r="I22" s="23" t="s">
        <v>55</v>
      </c>
      <c r="J22" s="11">
        <f t="shared" si="2"/>
        <v>0</v>
      </c>
      <c r="K22" s="1">
        <v>3</v>
      </c>
      <c r="L22" s="35"/>
      <c r="M22" s="11">
        <f t="shared" si="5"/>
        <v>0</v>
      </c>
      <c r="N22" s="11">
        <f t="shared" si="3"/>
        <v>0</v>
      </c>
      <c r="O22" s="35"/>
      <c r="P22" s="56" t="b">
        <f t="shared" si="6"/>
        <v>0</v>
      </c>
    </row>
    <row r="23" spans="1:16" x14ac:dyDescent="0.2">
      <c r="A23" s="43" t="s">
        <v>3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35"/>
      <c r="I23" s="42" t="s">
        <v>56</v>
      </c>
      <c r="J23" s="11">
        <f t="shared" si="2"/>
        <v>0</v>
      </c>
      <c r="K23" s="1">
        <v>3</v>
      </c>
      <c r="L23" s="35"/>
      <c r="M23" s="11">
        <f t="shared" si="5"/>
        <v>0</v>
      </c>
      <c r="N23" s="11">
        <f t="shared" ref="N23:N39" si="7">J23*M23</f>
        <v>0</v>
      </c>
      <c r="O23" s="35"/>
      <c r="P23" s="56" t="b">
        <f t="shared" si="6"/>
        <v>0</v>
      </c>
    </row>
    <row r="24" spans="1:16" ht="12.75" customHeight="1" x14ac:dyDescent="0.2">
      <c r="A24" s="43" t="s">
        <v>21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5"/>
      <c r="I24" s="42" t="s">
        <v>45</v>
      </c>
      <c r="J24" s="11">
        <f t="shared" si="2"/>
        <v>0</v>
      </c>
      <c r="K24" s="1">
        <v>3</v>
      </c>
      <c r="L24" s="35"/>
      <c r="M24" s="11">
        <f t="shared" si="5"/>
        <v>0</v>
      </c>
      <c r="N24" s="11">
        <f t="shared" si="7"/>
        <v>0</v>
      </c>
      <c r="O24" s="35"/>
      <c r="P24" s="56" t="b">
        <f t="shared" si="6"/>
        <v>0</v>
      </c>
    </row>
    <row r="25" spans="1:16" ht="12.75" customHeight="1" x14ac:dyDescent="0.2">
      <c r="A25" s="42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24"/>
      <c r="I25" s="42" t="s">
        <v>46</v>
      </c>
      <c r="J25" s="11">
        <f t="shared" si="2"/>
        <v>0</v>
      </c>
      <c r="K25" s="1">
        <v>3</v>
      </c>
      <c r="L25" s="35"/>
      <c r="M25" s="11">
        <f t="shared" si="5"/>
        <v>0</v>
      </c>
      <c r="N25" s="11">
        <f t="shared" si="7"/>
        <v>0</v>
      </c>
      <c r="O25" s="35"/>
      <c r="P25" s="56" t="b">
        <f t="shared" si="6"/>
        <v>0</v>
      </c>
    </row>
    <row r="26" spans="1:16" x14ac:dyDescent="0.2">
      <c r="G26" s="12"/>
      <c r="I26" s="42" t="s">
        <v>58</v>
      </c>
      <c r="J26" s="11">
        <f t="shared" si="2"/>
        <v>0</v>
      </c>
      <c r="K26" s="1">
        <v>3</v>
      </c>
      <c r="L26" s="35"/>
      <c r="M26" s="11">
        <f t="shared" si="5"/>
        <v>0</v>
      </c>
      <c r="N26" s="11">
        <f t="shared" si="7"/>
        <v>0</v>
      </c>
      <c r="O26" s="35"/>
      <c r="P26" s="56" t="b">
        <f t="shared" si="6"/>
        <v>0</v>
      </c>
    </row>
    <row r="27" spans="1:16" x14ac:dyDescent="0.2">
      <c r="G27" s="12"/>
      <c r="I27" s="42" t="s">
        <v>59</v>
      </c>
      <c r="J27" s="11">
        <f t="shared" si="2"/>
        <v>0</v>
      </c>
      <c r="K27" s="1">
        <v>3</v>
      </c>
      <c r="L27" s="1"/>
      <c r="M27" s="11">
        <f t="shared" si="5"/>
        <v>0</v>
      </c>
      <c r="N27" s="11">
        <f t="shared" si="7"/>
        <v>0</v>
      </c>
      <c r="O27" s="35"/>
      <c r="P27" s="56" t="b">
        <f t="shared" si="6"/>
        <v>0</v>
      </c>
    </row>
    <row r="28" spans="1:16" x14ac:dyDescent="0.2">
      <c r="A28" s="83" t="s">
        <v>14</v>
      </c>
      <c r="B28" s="84"/>
      <c r="C28" s="84"/>
      <c r="D28" s="84"/>
      <c r="E28" s="84"/>
      <c r="F28" s="84"/>
      <c r="G28" s="8" t="s">
        <v>8</v>
      </c>
      <c r="I28" s="42" t="s">
        <v>43</v>
      </c>
      <c r="J28" s="11">
        <f t="shared" si="2"/>
        <v>0</v>
      </c>
      <c r="K28" s="1">
        <v>3</v>
      </c>
      <c r="L28" s="1"/>
      <c r="M28" s="11">
        <f t="shared" si="5"/>
        <v>0</v>
      </c>
      <c r="N28" s="11">
        <f t="shared" si="7"/>
        <v>0</v>
      </c>
      <c r="O28" s="35"/>
      <c r="P28" s="56" t="b">
        <f t="shared" si="6"/>
        <v>0</v>
      </c>
    </row>
    <row r="29" spans="1:16" x14ac:dyDescent="0.2">
      <c r="A29" s="23"/>
      <c r="B29" s="11">
        <f t="shared" ref="B29:B43" si="8">IF(D29="A", C29, IF(D29="B", C29, IF(D29="C", C29, IF(D29="D", C29, IF(D29="F", C29,0)))))</f>
        <v>0</v>
      </c>
      <c r="C29" s="1"/>
      <c r="D29" s="1"/>
      <c r="E29" s="11">
        <f>IF(D29="A",4,IF(D29="B",3,IF(D29="C",2,IF(D29="D",1,IF(D29="F",0,0)))))</f>
        <v>0</v>
      </c>
      <c r="F29" s="15">
        <f t="shared" ref="F29:F37" si="9">B29*E29</f>
        <v>0</v>
      </c>
      <c r="G29" s="24"/>
      <c r="I29" s="42"/>
      <c r="J29" s="11">
        <f t="shared" si="2"/>
        <v>0</v>
      </c>
      <c r="K29" s="1"/>
      <c r="L29" s="1"/>
      <c r="M29" s="11">
        <f t="shared" si="5"/>
        <v>0</v>
      </c>
      <c r="N29" s="11">
        <f t="shared" si="7"/>
        <v>0</v>
      </c>
      <c r="O29" s="35"/>
      <c r="P29" s="56" t="b">
        <f t="shared" si="6"/>
        <v>0</v>
      </c>
    </row>
    <row r="30" spans="1:16" x14ac:dyDescent="0.2">
      <c r="A30" s="23"/>
      <c r="B30" s="11">
        <f t="shared" si="8"/>
        <v>0</v>
      </c>
      <c r="C30" s="1"/>
      <c r="D30" s="1"/>
      <c r="E30" s="11">
        <f t="shared" ref="E30:E43" si="10">IF(D30="A",4,IF(D30="B",3,IF(D30="C",2,IF(D30="D",1,IF(D30="F",0,0)))))</f>
        <v>0</v>
      </c>
      <c r="F30" s="15">
        <f t="shared" si="9"/>
        <v>0</v>
      </c>
      <c r="G30" s="24"/>
      <c r="I30" s="23"/>
      <c r="J30" s="11">
        <f t="shared" si="2"/>
        <v>0</v>
      </c>
      <c r="K30" s="1"/>
      <c r="L30" s="1"/>
      <c r="M30" s="11">
        <f t="shared" si="5"/>
        <v>0</v>
      </c>
      <c r="N30" s="11">
        <f t="shared" si="7"/>
        <v>0</v>
      </c>
      <c r="O30" s="35"/>
      <c r="P30" s="56" t="b">
        <f t="shared" si="6"/>
        <v>0</v>
      </c>
    </row>
    <row r="31" spans="1:16" x14ac:dyDescent="0.2">
      <c r="A31" s="23"/>
      <c r="B31" s="11">
        <f t="shared" si="8"/>
        <v>0</v>
      </c>
      <c r="C31" s="1"/>
      <c r="D31" s="35"/>
      <c r="E31" s="11">
        <f t="shared" si="10"/>
        <v>0</v>
      </c>
      <c r="F31" s="15">
        <f t="shared" si="9"/>
        <v>0</v>
      </c>
      <c r="G31" s="24"/>
      <c r="I31" s="36"/>
      <c r="J31" s="11">
        <f t="shared" si="2"/>
        <v>0</v>
      </c>
      <c r="K31" s="1"/>
      <c r="L31" s="1"/>
      <c r="M31" s="11">
        <f t="shared" si="5"/>
        <v>0</v>
      </c>
      <c r="N31" s="11">
        <f t="shared" si="7"/>
        <v>0</v>
      </c>
      <c r="O31" s="35"/>
      <c r="P31" s="56" t="b">
        <f t="shared" si="6"/>
        <v>0</v>
      </c>
    </row>
    <row r="32" spans="1:16" x14ac:dyDescent="0.2">
      <c r="A32" s="23"/>
      <c r="B32" s="11">
        <f t="shared" si="8"/>
        <v>0</v>
      </c>
      <c r="C32" s="1"/>
      <c r="D32" s="1"/>
      <c r="E32" s="11">
        <f t="shared" si="10"/>
        <v>0</v>
      </c>
      <c r="F32" s="15">
        <f t="shared" si="9"/>
        <v>0</v>
      </c>
      <c r="G32" s="24"/>
      <c r="I32" s="36"/>
      <c r="J32" s="11">
        <f t="shared" si="2"/>
        <v>0</v>
      </c>
      <c r="K32" s="1"/>
      <c r="L32" s="1"/>
      <c r="M32" s="11">
        <f t="shared" si="5"/>
        <v>0</v>
      </c>
      <c r="N32" s="11">
        <f t="shared" si="7"/>
        <v>0</v>
      </c>
      <c r="O32" s="35"/>
      <c r="P32" s="56" t="b">
        <f t="shared" si="6"/>
        <v>0</v>
      </c>
    </row>
    <row r="33" spans="1:16" x14ac:dyDescent="0.2">
      <c r="A33" s="23"/>
      <c r="B33" s="11">
        <f t="shared" si="8"/>
        <v>0</v>
      </c>
      <c r="C33" s="1"/>
      <c r="D33" s="35"/>
      <c r="E33" s="11">
        <f t="shared" si="10"/>
        <v>0</v>
      </c>
      <c r="F33" s="15">
        <f t="shared" si="9"/>
        <v>0</v>
      </c>
      <c r="G33" s="24"/>
      <c r="I33" s="36"/>
      <c r="J33" s="11">
        <f t="shared" si="2"/>
        <v>0</v>
      </c>
      <c r="K33" s="1"/>
      <c r="L33" s="1"/>
      <c r="M33" s="11">
        <f t="shared" si="5"/>
        <v>0</v>
      </c>
      <c r="N33" s="11">
        <f t="shared" si="7"/>
        <v>0</v>
      </c>
      <c r="O33" s="35"/>
      <c r="P33" s="56" t="b">
        <f t="shared" si="6"/>
        <v>0</v>
      </c>
    </row>
    <row r="34" spans="1:16" x14ac:dyDescent="0.2">
      <c r="A34" s="23"/>
      <c r="B34" s="11">
        <f t="shared" si="8"/>
        <v>0</v>
      </c>
      <c r="C34" s="1"/>
      <c r="D34" s="1"/>
      <c r="E34" s="11">
        <f t="shared" si="10"/>
        <v>0</v>
      </c>
      <c r="F34" s="15">
        <f t="shared" si="9"/>
        <v>0</v>
      </c>
      <c r="G34" s="24"/>
      <c r="I34" s="36"/>
      <c r="J34" s="11">
        <f t="shared" si="2"/>
        <v>0</v>
      </c>
      <c r="K34" s="1"/>
      <c r="L34" s="1"/>
      <c r="M34" s="11">
        <f t="shared" si="5"/>
        <v>0</v>
      </c>
      <c r="N34" s="11">
        <f t="shared" si="7"/>
        <v>0</v>
      </c>
      <c r="O34" s="35"/>
      <c r="P34" s="56" t="b">
        <f t="shared" si="6"/>
        <v>0</v>
      </c>
    </row>
    <row r="35" spans="1:16" x14ac:dyDescent="0.2">
      <c r="A35" s="23"/>
      <c r="B35" s="11">
        <f t="shared" si="8"/>
        <v>0</v>
      </c>
      <c r="C35" s="1"/>
      <c r="D35" s="1"/>
      <c r="E35" s="11">
        <f t="shared" si="10"/>
        <v>0</v>
      </c>
      <c r="F35" s="15">
        <f t="shared" si="9"/>
        <v>0</v>
      </c>
      <c r="G35" s="24"/>
      <c r="I35" s="36"/>
      <c r="J35" s="11">
        <f t="shared" si="2"/>
        <v>0</v>
      </c>
      <c r="K35" s="1"/>
      <c r="L35" s="1"/>
      <c r="M35" s="11">
        <f t="shared" si="5"/>
        <v>0</v>
      </c>
      <c r="N35" s="11">
        <f t="shared" si="7"/>
        <v>0</v>
      </c>
      <c r="O35" s="35"/>
      <c r="P35" s="56" t="b">
        <f t="shared" si="6"/>
        <v>0</v>
      </c>
    </row>
    <row r="36" spans="1:16" x14ac:dyDescent="0.2">
      <c r="A36" s="23"/>
      <c r="B36" s="11">
        <f t="shared" si="8"/>
        <v>0</v>
      </c>
      <c r="C36" s="1"/>
      <c r="D36" s="1"/>
      <c r="E36" s="11">
        <f t="shared" si="10"/>
        <v>0</v>
      </c>
      <c r="F36" s="15">
        <f t="shared" si="9"/>
        <v>0</v>
      </c>
      <c r="G36" s="24"/>
      <c r="I36" s="36"/>
      <c r="J36" s="11">
        <f t="shared" si="2"/>
        <v>0</v>
      </c>
      <c r="K36" s="1"/>
      <c r="L36" s="1"/>
      <c r="M36" s="11">
        <f t="shared" si="5"/>
        <v>0</v>
      </c>
      <c r="N36" s="11">
        <f t="shared" si="7"/>
        <v>0</v>
      </c>
      <c r="O36" s="35"/>
      <c r="P36" s="56" t="b">
        <f t="shared" si="6"/>
        <v>0</v>
      </c>
    </row>
    <row r="37" spans="1:16" x14ac:dyDescent="0.2">
      <c r="A37" s="23"/>
      <c r="B37" s="11">
        <f t="shared" si="8"/>
        <v>0</v>
      </c>
      <c r="C37" s="1"/>
      <c r="D37" s="1"/>
      <c r="E37" s="11">
        <f t="shared" si="10"/>
        <v>0</v>
      </c>
      <c r="F37" s="15">
        <f t="shared" si="9"/>
        <v>0</v>
      </c>
      <c r="G37" s="24"/>
      <c r="I37" s="36"/>
      <c r="J37" s="11">
        <f t="shared" si="2"/>
        <v>0</v>
      </c>
      <c r="K37" s="1"/>
      <c r="L37" s="1"/>
      <c r="M37" s="11">
        <f t="shared" si="5"/>
        <v>0</v>
      </c>
      <c r="N37" s="11">
        <f t="shared" si="7"/>
        <v>0</v>
      </c>
      <c r="O37" s="35"/>
      <c r="P37" s="56" t="b">
        <f t="shared" si="6"/>
        <v>0</v>
      </c>
    </row>
    <row r="38" spans="1:16" x14ac:dyDescent="0.2">
      <c r="A38" s="23"/>
      <c r="B38" s="11">
        <f t="shared" si="8"/>
        <v>0</v>
      </c>
      <c r="C38" s="1"/>
      <c r="D38" s="1"/>
      <c r="E38" s="11">
        <f t="shared" si="10"/>
        <v>0</v>
      </c>
      <c r="F38" s="15">
        <f t="shared" ref="F38:F43" si="11">B38*E38</f>
        <v>0</v>
      </c>
      <c r="G38" s="24"/>
      <c r="I38" s="36"/>
      <c r="J38" s="11">
        <f t="shared" si="2"/>
        <v>0</v>
      </c>
      <c r="K38" s="1"/>
      <c r="L38" s="1"/>
      <c r="M38" s="11">
        <f t="shared" si="5"/>
        <v>0</v>
      </c>
      <c r="N38" s="11">
        <f t="shared" si="7"/>
        <v>0</v>
      </c>
      <c r="O38" s="35"/>
      <c r="P38" s="56" t="b">
        <f t="shared" si="6"/>
        <v>0</v>
      </c>
    </row>
    <row r="39" spans="1:16" x14ac:dyDescent="0.2">
      <c r="A39" s="36"/>
      <c r="B39" s="11">
        <f t="shared" si="8"/>
        <v>0</v>
      </c>
      <c r="C39" s="1"/>
      <c r="D39" s="1"/>
      <c r="E39" s="11">
        <f t="shared" si="10"/>
        <v>0</v>
      </c>
      <c r="F39" s="15">
        <f t="shared" si="11"/>
        <v>0</v>
      </c>
      <c r="G39" s="24"/>
      <c r="I39" s="36"/>
      <c r="J39" s="11">
        <f t="shared" si="2"/>
        <v>0</v>
      </c>
      <c r="K39" s="1"/>
      <c r="L39" s="1"/>
      <c r="M39" s="11">
        <f t="shared" si="5"/>
        <v>0</v>
      </c>
      <c r="N39" s="11">
        <f t="shared" si="7"/>
        <v>0</v>
      </c>
      <c r="O39" s="35"/>
      <c r="P39" s="56" t="b">
        <f t="shared" si="6"/>
        <v>0</v>
      </c>
    </row>
    <row r="40" spans="1:16" x14ac:dyDescent="0.2">
      <c r="A40" s="23"/>
      <c r="B40" s="11">
        <f t="shared" si="8"/>
        <v>0</v>
      </c>
      <c r="C40" s="1"/>
      <c r="D40" s="1"/>
      <c r="E40" s="11">
        <f t="shared" si="10"/>
        <v>0</v>
      </c>
      <c r="F40" s="15">
        <f t="shared" si="11"/>
        <v>0</v>
      </c>
      <c r="G40" s="24"/>
      <c r="I40" s="36"/>
      <c r="J40" s="11">
        <f t="shared" ref="J40:J53" si="12">IF(L40="A", K40, IF(L40="B", K40, IF(L40="C", K40, IF(L40="D", K40, IF(L40="F", K40,0)))))</f>
        <v>0</v>
      </c>
      <c r="K40" s="1"/>
      <c r="L40" s="1"/>
      <c r="M40" s="11">
        <f t="shared" si="5"/>
        <v>0</v>
      </c>
      <c r="N40" s="11">
        <f t="shared" ref="N40:N53" si="13">J40*M40</f>
        <v>0</v>
      </c>
      <c r="O40" s="35"/>
      <c r="P40" s="56" t="b">
        <f t="shared" si="6"/>
        <v>0</v>
      </c>
    </row>
    <row r="41" spans="1:16" ht="12.75" customHeight="1" x14ac:dyDescent="0.2">
      <c r="A41" s="23"/>
      <c r="B41" s="11">
        <f t="shared" si="8"/>
        <v>0</v>
      </c>
      <c r="C41" s="1"/>
      <c r="D41" s="1"/>
      <c r="E41" s="11">
        <f t="shared" si="10"/>
        <v>0</v>
      </c>
      <c r="F41" s="15">
        <f t="shared" si="11"/>
        <v>0</v>
      </c>
      <c r="G41" s="24"/>
      <c r="I41" s="36"/>
      <c r="J41" s="11">
        <f t="shared" si="12"/>
        <v>0</v>
      </c>
      <c r="K41" s="1"/>
      <c r="L41" s="1"/>
      <c r="M41" s="11">
        <f t="shared" si="5"/>
        <v>0</v>
      </c>
      <c r="N41" s="11">
        <f t="shared" si="13"/>
        <v>0</v>
      </c>
      <c r="O41" s="35"/>
      <c r="P41" s="56" t="b">
        <f t="shared" si="6"/>
        <v>0</v>
      </c>
    </row>
    <row r="42" spans="1:16" ht="12.75" customHeight="1" x14ac:dyDescent="0.2">
      <c r="A42" s="23"/>
      <c r="B42" s="11">
        <f t="shared" si="8"/>
        <v>0</v>
      </c>
      <c r="C42" s="1"/>
      <c r="D42" s="1"/>
      <c r="E42" s="11">
        <f t="shared" si="10"/>
        <v>0</v>
      </c>
      <c r="F42" s="15">
        <f t="shared" si="11"/>
        <v>0</v>
      </c>
      <c r="G42" s="24"/>
      <c r="I42" s="36"/>
      <c r="J42" s="11">
        <f t="shared" si="12"/>
        <v>0</v>
      </c>
      <c r="K42" s="1"/>
      <c r="L42" s="1"/>
      <c r="M42" s="11">
        <f t="shared" si="5"/>
        <v>0</v>
      </c>
      <c r="N42" s="11">
        <f t="shared" si="13"/>
        <v>0</v>
      </c>
      <c r="O42" s="35"/>
      <c r="P42" s="56" t="b">
        <f t="shared" si="6"/>
        <v>0</v>
      </c>
    </row>
    <row r="43" spans="1:16" x14ac:dyDescent="0.2">
      <c r="A43" s="23"/>
      <c r="B43" s="11">
        <f t="shared" si="8"/>
        <v>0</v>
      </c>
      <c r="C43" s="1"/>
      <c r="D43" s="1"/>
      <c r="E43" s="11">
        <f t="shared" si="10"/>
        <v>0</v>
      </c>
      <c r="F43" s="15">
        <f t="shared" si="11"/>
        <v>0</v>
      </c>
      <c r="G43" s="24"/>
      <c r="I43" s="36"/>
      <c r="J43" s="11">
        <f t="shared" si="12"/>
        <v>0</v>
      </c>
      <c r="K43" s="1"/>
      <c r="L43" s="1"/>
      <c r="M43" s="11">
        <f t="shared" si="5"/>
        <v>0</v>
      </c>
      <c r="N43" s="11">
        <f t="shared" si="13"/>
        <v>0</v>
      </c>
      <c r="O43" s="35"/>
      <c r="P43" s="56" t="b">
        <f t="shared" si="6"/>
        <v>0</v>
      </c>
    </row>
    <row r="44" spans="1:16" x14ac:dyDescent="0.2">
      <c r="G44" s="12"/>
      <c r="I44" s="36"/>
      <c r="J44" s="11">
        <f t="shared" si="12"/>
        <v>0</v>
      </c>
      <c r="K44" s="1"/>
      <c r="L44" s="1"/>
      <c r="M44" s="11">
        <f t="shared" si="5"/>
        <v>0</v>
      </c>
      <c r="N44" s="11">
        <f t="shared" si="13"/>
        <v>0</v>
      </c>
      <c r="O44" s="35"/>
      <c r="P44" s="56" t="b">
        <f t="shared" si="6"/>
        <v>0</v>
      </c>
    </row>
    <row r="45" spans="1:16" x14ac:dyDescent="0.2">
      <c r="I45" s="36"/>
      <c r="J45" s="11">
        <f t="shared" si="12"/>
        <v>0</v>
      </c>
      <c r="K45" s="1"/>
      <c r="L45" s="1"/>
      <c r="M45" s="11">
        <f t="shared" si="5"/>
        <v>0</v>
      </c>
      <c r="N45" s="11">
        <f t="shared" si="13"/>
        <v>0</v>
      </c>
      <c r="O45" s="35"/>
      <c r="P45" s="56" t="b">
        <f t="shared" si="6"/>
        <v>0</v>
      </c>
    </row>
    <row r="46" spans="1:16" x14ac:dyDescent="0.2">
      <c r="A46" s="13" t="s">
        <v>17</v>
      </c>
      <c r="B46" s="20"/>
      <c r="C46" s="14"/>
      <c r="D46" s="14"/>
      <c r="E46" s="14"/>
      <c r="F46" s="21"/>
      <c r="G46" s="8" t="s">
        <v>8</v>
      </c>
      <c r="I46" s="36"/>
      <c r="J46" s="11">
        <f t="shared" si="12"/>
        <v>0</v>
      </c>
      <c r="K46" s="1"/>
      <c r="L46" s="1"/>
      <c r="M46" s="11">
        <f t="shared" si="5"/>
        <v>0</v>
      </c>
      <c r="N46" s="11">
        <f t="shared" si="13"/>
        <v>0</v>
      </c>
      <c r="O46" s="35"/>
      <c r="P46" s="56" t="b">
        <f t="shared" si="6"/>
        <v>0</v>
      </c>
    </row>
    <row r="47" spans="1:16" x14ac:dyDescent="0.2">
      <c r="A47" s="46" t="s">
        <v>52</v>
      </c>
      <c r="B47" s="11">
        <f t="shared" ref="B47:B53" si="14">IF(D47="A", C47, IF(D47="B", C47, IF(D47="C", C47, IF(D47="D", C47, IF(D47="F", C47,0)))))</f>
        <v>0</v>
      </c>
      <c r="C47" s="1">
        <v>3</v>
      </c>
      <c r="D47" s="35"/>
      <c r="E47" s="11">
        <f>IF(D47="A",4,IF(D47="B",3,IF(D47="C",2,IF(D47="D",1,IF(D47="F",0,0)))))</f>
        <v>0</v>
      </c>
      <c r="F47" s="11">
        <f t="shared" ref="F47:F52" si="15">B47*E47</f>
        <v>0</v>
      </c>
      <c r="G47" s="24"/>
      <c r="I47" s="36"/>
      <c r="J47" s="11">
        <f t="shared" si="12"/>
        <v>0</v>
      </c>
      <c r="K47" s="1"/>
      <c r="L47" s="1"/>
      <c r="M47" s="11">
        <f t="shared" si="5"/>
        <v>0</v>
      </c>
      <c r="N47" s="11">
        <f t="shared" si="13"/>
        <v>0</v>
      </c>
      <c r="O47" s="35"/>
      <c r="P47" s="56" t="b">
        <f t="shared" si="6"/>
        <v>0</v>
      </c>
    </row>
    <row r="48" spans="1:16" x14ac:dyDescent="0.2">
      <c r="A48" s="42" t="s">
        <v>53</v>
      </c>
      <c r="B48" s="11">
        <f t="shared" si="14"/>
        <v>0</v>
      </c>
      <c r="C48" s="1">
        <v>3</v>
      </c>
      <c r="D48" s="35"/>
      <c r="E48" s="11">
        <f t="shared" ref="E48:E53" si="16">IF(D48="A",4,IF(D48="B",3,IF(D48="C",2,IF(D48="D",1,IF(D48="F",0,0)))))</f>
        <v>0</v>
      </c>
      <c r="F48" s="11">
        <f t="shared" si="15"/>
        <v>0</v>
      </c>
      <c r="G48" s="24"/>
      <c r="I48" s="36"/>
      <c r="J48" s="11">
        <f t="shared" si="12"/>
        <v>0</v>
      </c>
      <c r="K48" s="1"/>
      <c r="L48" s="1"/>
      <c r="M48" s="11">
        <f t="shared" si="5"/>
        <v>0</v>
      </c>
      <c r="N48" s="11">
        <f t="shared" si="13"/>
        <v>0</v>
      </c>
      <c r="O48" s="35"/>
      <c r="P48" s="56" t="b">
        <f t="shared" si="6"/>
        <v>0</v>
      </c>
    </row>
    <row r="49" spans="1:16" x14ac:dyDescent="0.2">
      <c r="A49" s="23" t="s">
        <v>54</v>
      </c>
      <c r="B49" s="11">
        <f t="shared" si="14"/>
        <v>0</v>
      </c>
      <c r="C49" s="1">
        <v>3</v>
      </c>
      <c r="D49" s="35"/>
      <c r="E49" s="11">
        <f t="shared" si="16"/>
        <v>0</v>
      </c>
      <c r="F49" s="11">
        <f t="shared" si="15"/>
        <v>0</v>
      </c>
      <c r="G49" s="38"/>
      <c r="I49" s="36"/>
      <c r="J49" s="11">
        <f t="shared" si="12"/>
        <v>0</v>
      </c>
      <c r="K49" s="1"/>
      <c r="L49" s="1"/>
      <c r="M49" s="11">
        <f t="shared" si="5"/>
        <v>0</v>
      </c>
      <c r="N49" s="11">
        <f t="shared" si="13"/>
        <v>0</v>
      </c>
      <c r="O49" s="35"/>
      <c r="P49" s="56" t="b">
        <f t="shared" si="6"/>
        <v>0</v>
      </c>
    </row>
    <row r="50" spans="1:16" x14ac:dyDescent="0.2">
      <c r="A50" s="23" t="s">
        <v>31</v>
      </c>
      <c r="B50" s="11">
        <f t="shared" si="14"/>
        <v>0</v>
      </c>
      <c r="C50" s="1">
        <v>3</v>
      </c>
      <c r="D50" s="1"/>
      <c r="E50" s="11">
        <f t="shared" si="16"/>
        <v>0</v>
      </c>
      <c r="F50" s="11">
        <f t="shared" si="15"/>
        <v>0</v>
      </c>
      <c r="G50" s="38"/>
      <c r="I50" s="36"/>
      <c r="J50" s="11">
        <f t="shared" si="12"/>
        <v>0</v>
      </c>
      <c r="K50" s="1"/>
      <c r="L50" s="1"/>
      <c r="M50" s="11">
        <f t="shared" si="5"/>
        <v>0</v>
      </c>
      <c r="N50" s="11">
        <f t="shared" si="13"/>
        <v>0</v>
      </c>
      <c r="O50" s="35"/>
      <c r="P50" s="56" t="b">
        <f t="shared" si="6"/>
        <v>0</v>
      </c>
    </row>
    <row r="51" spans="1:16" x14ac:dyDescent="0.2">
      <c r="A51" s="42" t="s">
        <v>32</v>
      </c>
      <c r="B51" s="11">
        <f t="shared" si="14"/>
        <v>0</v>
      </c>
      <c r="C51" s="1">
        <v>6</v>
      </c>
      <c r="D51" s="1"/>
      <c r="E51" s="11">
        <f t="shared" si="16"/>
        <v>0</v>
      </c>
      <c r="F51" s="11">
        <f t="shared" si="15"/>
        <v>0</v>
      </c>
      <c r="G51" s="38"/>
      <c r="I51" s="23"/>
      <c r="J51" s="11">
        <f t="shared" si="12"/>
        <v>0</v>
      </c>
      <c r="K51" s="1"/>
      <c r="L51" s="1"/>
      <c r="M51" s="11">
        <f t="shared" si="5"/>
        <v>0</v>
      </c>
      <c r="N51" s="11">
        <f t="shared" si="13"/>
        <v>0</v>
      </c>
      <c r="O51" s="35"/>
      <c r="P51" s="56" t="b">
        <f t="shared" si="6"/>
        <v>0</v>
      </c>
    </row>
    <row r="52" spans="1:16" x14ac:dyDescent="0.2">
      <c r="A52" s="47" t="s">
        <v>33</v>
      </c>
      <c r="B52" s="11">
        <f t="shared" si="14"/>
        <v>0</v>
      </c>
      <c r="C52" s="1">
        <v>3</v>
      </c>
      <c r="D52" s="1"/>
      <c r="E52" s="11">
        <f t="shared" si="16"/>
        <v>0</v>
      </c>
      <c r="F52" s="11">
        <f t="shared" si="15"/>
        <v>0</v>
      </c>
      <c r="G52" s="24"/>
      <c r="I52" s="23"/>
      <c r="J52" s="11">
        <f t="shared" si="12"/>
        <v>0</v>
      </c>
      <c r="K52" s="1"/>
      <c r="L52" s="1"/>
      <c r="M52" s="11">
        <f t="shared" si="5"/>
        <v>0</v>
      </c>
      <c r="N52" s="11">
        <f t="shared" si="13"/>
        <v>0</v>
      </c>
      <c r="O52" s="35"/>
      <c r="P52" s="56" t="b">
        <f t="shared" si="6"/>
        <v>0</v>
      </c>
    </row>
    <row r="53" spans="1:16" x14ac:dyDescent="0.2">
      <c r="A53" s="23" t="s">
        <v>34</v>
      </c>
      <c r="B53" s="11">
        <f t="shared" si="14"/>
        <v>0</v>
      </c>
      <c r="C53" s="1">
        <v>3</v>
      </c>
      <c r="D53" s="1"/>
      <c r="E53" s="11">
        <f t="shared" si="16"/>
        <v>0</v>
      </c>
      <c r="F53" s="11">
        <f>B53*E53</f>
        <v>0</v>
      </c>
      <c r="G53" s="24"/>
      <c r="I53" s="23"/>
      <c r="J53" s="11">
        <f t="shared" si="12"/>
        <v>0</v>
      </c>
      <c r="K53" s="1"/>
      <c r="L53" s="1"/>
      <c r="M53" s="11">
        <f t="shared" si="5"/>
        <v>0</v>
      </c>
      <c r="N53" s="11">
        <f t="shared" si="13"/>
        <v>0</v>
      </c>
      <c r="O53" s="35"/>
      <c r="P53" s="56" t="b">
        <f t="shared" si="6"/>
        <v>0</v>
      </c>
    </row>
    <row r="54" spans="1:16" x14ac:dyDescent="0.2">
      <c r="D54" s="3" t="s">
        <v>12</v>
      </c>
      <c r="G54" s="39" t="e">
        <f>SUM(F47:F53)/SUM(B47:B53)</f>
        <v>#DIV/0!</v>
      </c>
      <c r="J54" s="2">
        <f>SUM(J10:J53)</f>
        <v>0</v>
      </c>
      <c r="K54" s="2"/>
      <c r="L54" s="17" t="s">
        <v>12</v>
      </c>
      <c r="M54" s="2"/>
      <c r="N54" s="2"/>
      <c r="O54" s="66" t="e">
        <f>SUM(N10:N53)/SUM(J10:J53)</f>
        <v>#DIV/0!</v>
      </c>
      <c r="P54" s="56">
        <f>SUM(P10:P53)</f>
        <v>0</v>
      </c>
    </row>
    <row r="55" spans="1:16" x14ac:dyDescent="0.2">
      <c r="G55" s="12"/>
      <c r="J55" s="2"/>
      <c r="K55" s="2"/>
      <c r="L55" s="2"/>
      <c r="M55" s="2"/>
      <c r="N55" s="2"/>
      <c r="O55" s="51"/>
    </row>
    <row r="56" spans="1:16" ht="13.5" thickBot="1" x14ac:dyDescent="0.25">
      <c r="G56" s="12"/>
      <c r="J56" s="2"/>
      <c r="K56" s="2"/>
      <c r="L56" s="2"/>
      <c r="M56" s="2"/>
      <c r="N56" s="2"/>
      <c r="O56" s="51"/>
    </row>
    <row r="57" spans="1:16" x14ac:dyDescent="0.2">
      <c r="G57" s="12"/>
      <c r="I57" s="68"/>
      <c r="J57" s="69"/>
      <c r="K57" s="69"/>
      <c r="L57" s="69"/>
      <c r="M57" s="69"/>
      <c r="N57" s="69"/>
      <c r="O57" s="70"/>
    </row>
    <row r="58" spans="1:16" x14ac:dyDescent="0.2">
      <c r="A58" s="25" t="s">
        <v>47</v>
      </c>
      <c r="B58" s="8"/>
      <c r="C58" s="40" t="e">
        <f>SUM(F10:F25,F29:F43,F47:F53,N10:N53)/SUM(B10:B25,B29:B43,B47:B53,J10:J53)</f>
        <v>#DIV/0!</v>
      </c>
      <c r="G58" s="12"/>
      <c r="I58" s="71"/>
      <c r="J58" s="72"/>
      <c r="K58" s="72"/>
      <c r="L58" s="72"/>
      <c r="M58" s="72"/>
      <c r="N58" s="72"/>
      <c r="O58" s="73"/>
    </row>
    <row r="59" spans="1:16" x14ac:dyDescent="0.2">
      <c r="A59" s="25" t="s">
        <v>20</v>
      </c>
      <c r="B59" s="8"/>
      <c r="C59" s="40" t="e">
        <f>G54</f>
        <v>#DIV/0!</v>
      </c>
      <c r="G59" s="12"/>
      <c r="I59" s="71"/>
      <c r="J59" s="72"/>
      <c r="K59" s="72"/>
      <c r="L59" s="72"/>
      <c r="M59" s="72"/>
      <c r="N59" s="72"/>
      <c r="O59" s="73"/>
    </row>
    <row r="60" spans="1:16" x14ac:dyDescent="0.2">
      <c r="A60" s="25" t="s">
        <v>16</v>
      </c>
      <c r="B60" s="8"/>
      <c r="C60" s="40" t="e">
        <f>O54</f>
        <v>#DIV/0!</v>
      </c>
      <c r="F60" s="41"/>
      <c r="G60" s="12"/>
      <c r="I60" s="71"/>
      <c r="J60" s="72"/>
      <c r="K60" s="72"/>
      <c r="L60" s="72"/>
      <c r="M60" s="72"/>
      <c r="N60" s="72"/>
      <c r="O60" s="73"/>
    </row>
    <row r="61" spans="1:16" x14ac:dyDescent="0.2">
      <c r="A61" s="18"/>
      <c r="B61" s="19"/>
      <c r="C61" s="22"/>
      <c r="G61" s="12"/>
      <c r="I61" s="71"/>
      <c r="J61" s="72"/>
      <c r="K61" s="72"/>
      <c r="L61" s="72"/>
      <c r="M61" s="72"/>
      <c r="N61" s="72"/>
      <c r="O61" s="73"/>
    </row>
    <row r="62" spans="1:16" x14ac:dyDescent="0.2">
      <c r="A62" s="58"/>
      <c r="B62" s="59"/>
      <c r="C62" s="60"/>
      <c r="G62" s="12"/>
      <c r="I62" s="71"/>
      <c r="J62" s="72"/>
      <c r="K62" s="72"/>
      <c r="L62" s="72"/>
      <c r="M62" s="72"/>
      <c r="N62" s="72"/>
      <c r="O62" s="73"/>
    </row>
    <row r="63" spans="1:16" x14ac:dyDescent="0.2">
      <c r="A63" s="58"/>
      <c r="B63" s="59"/>
      <c r="C63" s="59"/>
      <c r="G63" s="12"/>
      <c r="I63" s="71"/>
      <c r="J63" s="72"/>
      <c r="K63" s="72"/>
      <c r="L63" s="72"/>
      <c r="M63" s="72"/>
      <c r="N63" s="72"/>
      <c r="O63" s="73"/>
    </row>
    <row r="64" spans="1:16" x14ac:dyDescent="0.2">
      <c r="I64" s="71"/>
      <c r="J64" s="72"/>
      <c r="K64" s="72"/>
      <c r="L64" s="72"/>
      <c r="M64" s="72"/>
      <c r="N64" s="72"/>
      <c r="O64" s="73"/>
    </row>
    <row r="65" spans="1:15" ht="22.5" customHeight="1" thickBot="1" x14ac:dyDescent="0.25">
      <c r="A65" s="29" t="s">
        <v>18</v>
      </c>
      <c r="C65" s="30"/>
      <c r="D65" s="30"/>
      <c r="E65" s="30"/>
      <c r="F65" s="30"/>
      <c r="G65" s="31"/>
      <c r="H65" s="16"/>
      <c r="I65" s="71"/>
      <c r="J65" s="72"/>
      <c r="K65" s="72"/>
      <c r="L65" s="72"/>
      <c r="M65" s="72"/>
      <c r="N65" s="72"/>
      <c r="O65" s="73"/>
    </row>
    <row r="66" spans="1:15" ht="22.5" customHeight="1" x14ac:dyDescent="0.2">
      <c r="A66" s="27"/>
      <c r="B66" s="19"/>
      <c r="C66" s="22"/>
      <c r="D66" s="17"/>
      <c r="E66" s="17"/>
      <c r="F66" s="17"/>
      <c r="G66" s="28"/>
      <c r="H66" s="16"/>
      <c r="I66" s="71"/>
      <c r="J66" s="72"/>
      <c r="K66" s="72"/>
      <c r="L66" s="72"/>
      <c r="M66" s="72"/>
      <c r="N66" s="72"/>
      <c r="O66" s="73"/>
    </row>
    <row r="67" spans="1:15" ht="22.5" customHeight="1" thickBot="1" x14ac:dyDescent="0.25">
      <c r="A67" s="27" t="s">
        <v>19</v>
      </c>
      <c r="B67" s="19"/>
      <c r="C67" s="32"/>
      <c r="D67" s="33"/>
      <c r="E67" s="33"/>
      <c r="F67" s="33"/>
      <c r="G67" s="34"/>
      <c r="H67" s="16"/>
      <c r="I67" s="71"/>
      <c r="J67" s="72"/>
      <c r="K67" s="72"/>
      <c r="L67" s="72"/>
      <c r="M67" s="72"/>
      <c r="N67" s="72"/>
      <c r="O67" s="73"/>
    </row>
    <row r="68" spans="1:15" ht="22.5" customHeight="1" thickBot="1" x14ac:dyDescent="0.25">
      <c r="A68" s="29"/>
      <c r="C68" s="17"/>
      <c r="D68" s="17"/>
      <c r="E68" s="17"/>
      <c r="F68" s="17"/>
      <c r="G68" s="17"/>
      <c r="H68" s="16"/>
      <c r="I68" s="74"/>
      <c r="J68" s="75"/>
      <c r="K68" s="75"/>
      <c r="L68" s="75"/>
      <c r="M68" s="75"/>
      <c r="N68" s="75"/>
      <c r="O68" s="76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51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51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51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51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51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51"/>
    </row>
    <row r="75" spans="1:15" x14ac:dyDescent="0.2">
      <c r="I75" s="16"/>
      <c r="J75" s="16"/>
      <c r="K75" s="16"/>
      <c r="L75" s="16"/>
      <c r="M75" s="16"/>
      <c r="N75" s="16"/>
      <c r="O75" s="67"/>
    </row>
    <row r="76" spans="1:15" x14ac:dyDescent="0.2">
      <c r="H76" s="16"/>
      <c r="I76" s="16"/>
      <c r="J76" s="16"/>
      <c r="K76" s="16"/>
      <c r="L76" s="16"/>
      <c r="M76" s="16"/>
      <c r="N76" s="16"/>
      <c r="O76" s="67"/>
    </row>
    <row r="77" spans="1:15" x14ac:dyDescent="0.2">
      <c r="H77" s="16"/>
      <c r="I77" s="16"/>
      <c r="J77" s="16"/>
      <c r="K77" s="16"/>
      <c r="L77" s="16"/>
      <c r="M77" s="16"/>
      <c r="N77" s="16"/>
      <c r="O77" s="67"/>
    </row>
    <row r="78" spans="1:15" x14ac:dyDescent="0.2">
      <c r="H78" s="16"/>
      <c r="I78" s="16"/>
      <c r="J78" s="16"/>
      <c r="K78" s="16"/>
      <c r="L78" s="16"/>
      <c r="M78" s="16"/>
      <c r="N78" s="16"/>
      <c r="O78" s="67"/>
    </row>
    <row r="79" spans="1:15" x14ac:dyDescent="0.2">
      <c r="H79" s="16"/>
      <c r="I79" s="16"/>
      <c r="J79" s="16"/>
      <c r="K79" s="16"/>
      <c r="L79" s="16"/>
      <c r="M79" s="16"/>
      <c r="N79" s="16"/>
      <c r="O79" s="67"/>
    </row>
    <row r="80" spans="1:15" x14ac:dyDescent="0.2">
      <c r="H80" s="16"/>
      <c r="I80" s="16"/>
      <c r="J80" s="16"/>
      <c r="K80" s="16"/>
      <c r="L80" s="16"/>
      <c r="M80" s="16"/>
      <c r="N80" s="16"/>
      <c r="O80" s="67"/>
    </row>
    <row r="81" spans="8:15" ht="12.75" customHeight="1" x14ac:dyDescent="0.2">
      <c r="H81" s="16"/>
      <c r="I81" s="16"/>
      <c r="J81" s="16"/>
      <c r="K81" s="16"/>
      <c r="L81" s="16"/>
      <c r="M81" s="16"/>
      <c r="N81" s="16"/>
      <c r="O81" s="67"/>
    </row>
    <row r="82" spans="8:15" x14ac:dyDescent="0.2">
      <c r="H82" s="16"/>
    </row>
    <row r="83" spans="8:15" x14ac:dyDescent="0.2">
      <c r="H83" s="16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53">
    <cfRule type="containsText" dxfId="4" priority="6" stopIfTrue="1" operator="containsText" text="d">
      <formula>NOT(ISERROR(SEARCH("d",D10)))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2.744</formula>
    </cfRule>
  </conditionalFormatting>
  <conditionalFormatting sqref="D10:D12 D47:D53 L10:L53">
    <cfRule type="containsText" dxfId="1" priority="5" stopIfTrue="1" operator="containsText" text="f">
      <formula>NOT(ISERROR(SEARCH("f",D10)))</formula>
    </cfRule>
  </conditionalFormatting>
  <conditionalFormatting sqref="D52 D47 D10:D1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2017-01-09T19:41:41Z</cp:lastPrinted>
  <dcterms:created xsi:type="dcterms:W3CDTF">2003-06-24T18:39:47Z</dcterms:created>
  <dcterms:modified xsi:type="dcterms:W3CDTF">2022-03-24T16:11:44Z</dcterms:modified>
</cp:coreProperties>
</file>